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5" yWindow="60" windowWidth="11490" windowHeight="9855" tabRatio="887" firstSheet="1" activeTab="1"/>
  </bookViews>
  <sheets>
    <sheet name="ΣΥΝΔΥΑΣΜΟΙ" sheetId="18" state="hidden" r:id="rId1"/>
    <sheet name="ΣΥΝΟΛΟ" sheetId="39" r:id="rId2"/>
    <sheet name="1. ΑΠΣΚ" sheetId="1" r:id="rId3"/>
    <sheet name="2. ΑΡΕ" sheetId="35" r:id="rId4"/>
    <sheet name="3. AΣΕ-ΠΑΜΕ" sheetId="30" r:id="rId5"/>
    <sheet name="4. ΔΑΚΕ" sheetId="19" r:id="rId6"/>
    <sheet name="5. ΟΜ" sheetId="41" r:id="rId7"/>
    <sheet name="6. ΠΕΚ" sheetId="31" r:id="rId8"/>
    <sheet name="7. ΣΥΝΕΚ" sheetId="32" r:id="rId9"/>
    <sheet name="8. ΧΕΚ-ΔΕ" sheetId="36" r:id="rId10"/>
    <sheet name="9. ΑΚΔΑΠ" sheetId="34" r:id="rId11"/>
    <sheet name="10. ΠΕΨ" sheetId="40" r:id="rId12"/>
    <sheet name="11. Φωτ" sheetId="33" r:id="rId13"/>
    <sheet name="12. Ζυγ" sheetId="42" r:id="rId14"/>
    <sheet name="13. Ηλ" sheetId="43" r:id="rId15"/>
    <sheet name="14. Τσακ" sheetId="37" r:id="rId16"/>
  </sheets>
  <definedNames>
    <definedName name="_xlnm.Print_Area" localSheetId="2">'1. ΑΠΣΚ'!$A$1:$C$190</definedName>
    <definedName name="_xlnm.Print_Area" localSheetId="11">'10. ΠΕΨ'!$A$1:$C$7</definedName>
    <definedName name="_xlnm.Print_Area" localSheetId="12">'11. Φωτ'!$A$1:$C$6</definedName>
    <definedName name="_xlnm.Print_Area" localSheetId="13">'12. Ζυγ'!$A$1:$C$8</definedName>
    <definedName name="_xlnm.Print_Area" localSheetId="14">'13. Ηλ'!$A$1:$C$7</definedName>
    <definedName name="_xlnm.Print_Area" localSheetId="15">'14. Τσακ'!$A$1:$C$9</definedName>
    <definedName name="_xlnm.Print_Area" localSheetId="3">'2. ΑΡΕ'!$A$1:$C$88</definedName>
    <definedName name="_xlnm.Print_Area" localSheetId="4">'3. AΣΕ-ΠΑΜΕ'!$A$1:$C$184</definedName>
    <definedName name="_xlnm.Print_Area" localSheetId="5">'4. ΔΑΚΕ'!$A$1:$C$73</definedName>
    <definedName name="_xlnm.Print_Area" localSheetId="6">'5. ΟΜ'!$A$1:$C$61</definedName>
    <definedName name="_xlnm.Print_Area" localSheetId="7">'6. ΠΕΚ'!$A$1:$C$82</definedName>
    <definedName name="_xlnm.Print_Area" localSheetId="8">'7. ΣΥΝΕΚ'!$A$1:$C$194</definedName>
    <definedName name="_xlnm.Print_Area" localSheetId="9">'8. ΧΕΚ-ΔΕ'!$A$1:$C$17</definedName>
    <definedName name="_xlnm.Print_Area" localSheetId="10">'9. ΑΚΔΑΠ'!$A$1:$C$6</definedName>
    <definedName name="_xlnm.Print_Titles" localSheetId="2">'1. ΑΠΣΚ'!$A:$C,'1. ΑΠΣΚ'!$1:$2</definedName>
    <definedName name="_xlnm.Print_Titles" localSheetId="11">'10. ΠΕΨ'!$A:$C,'10. ΠΕΨ'!$1:$2</definedName>
    <definedName name="_xlnm.Print_Titles" localSheetId="12">'11. Φωτ'!$A:$C,'11. Φωτ'!$1:$2</definedName>
    <definedName name="_xlnm.Print_Titles" localSheetId="13">'12. Ζυγ'!$A:$C,'12. Ζυγ'!$1:$2</definedName>
    <definedName name="_xlnm.Print_Titles" localSheetId="14">'13. Ηλ'!$A:$C,'13. Ηλ'!$1:$2</definedName>
    <definedName name="_xlnm.Print_Titles" localSheetId="15">'14. Τσακ'!$A:$C,'14. Τσακ'!$1:$2</definedName>
    <definedName name="_xlnm.Print_Titles" localSheetId="3">'2. ΑΡΕ'!$A:$C,'2. ΑΡΕ'!$1:$2</definedName>
    <definedName name="_xlnm.Print_Titles" localSheetId="4">'3. AΣΕ-ΠΑΜΕ'!$A:$C,'3. AΣΕ-ΠΑΜΕ'!$1:$2</definedName>
    <definedName name="_xlnm.Print_Titles" localSheetId="5">'4. ΔΑΚΕ'!$A:$C,'4. ΔΑΚΕ'!$1:$2</definedName>
    <definedName name="_xlnm.Print_Titles" localSheetId="6">'5. ΟΜ'!$A:$C,'5. ΟΜ'!$1:$2</definedName>
    <definedName name="_xlnm.Print_Titles" localSheetId="7">'6. ΠΕΚ'!$A:$C,'6. ΠΕΚ'!$1:$2</definedName>
    <definedName name="_xlnm.Print_Titles" localSheetId="8">'7. ΣΥΝΕΚ'!$A:$C,'7. ΣΥΝΕΚ'!$1:$2</definedName>
    <definedName name="_xlnm.Print_Titles" localSheetId="9">'8. ΧΕΚ-ΔΕ'!$A:$C,'8. ΧΕΚ-ΔΕ'!$1:$2</definedName>
    <definedName name="_xlnm.Print_Titles" localSheetId="10">'9. ΑΚΔΑΠ'!$A:$C,'9. ΑΚΔΑΠ'!$1:$2</definedName>
  </definedNames>
  <calcPr calcId="125725"/>
</workbook>
</file>

<file path=xl/calcChain.xml><?xml version="1.0" encoding="utf-8"?>
<calcChain xmlns="http://schemas.openxmlformats.org/spreadsheetml/2006/main">
  <c r="A2" i="43"/>
  <c r="B1"/>
  <c r="B1" i="37"/>
  <c r="A2"/>
  <c r="B1" i="42"/>
  <c r="A2"/>
  <c r="B1" i="33"/>
  <c r="A2"/>
  <c r="B1" i="40"/>
  <c r="A2"/>
  <c r="B1" i="34"/>
  <c r="A2"/>
  <c r="B1" i="41"/>
  <c r="A2"/>
  <c r="B1" i="36"/>
  <c r="A2"/>
  <c r="B1" i="35"/>
  <c r="A2"/>
  <c r="B1" i="32"/>
  <c r="A2"/>
  <c r="B1" i="31"/>
  <c r="A2"/>
  <c r="B1" i="30"/>
  <c r="A2" i="19"/>
  <c r="B1"/>
  <c r="B1" i="1"/>
  <c r="A26" i="39" l="1"/>
  <c r="A25"/>
  <c r="A24"/>
  <c r="A23"/>
  <c r="A22"/>
  <c r="A21"/>
  <c r="A20"/>
  <c r="A19"/>
  <c r="A18"/>
  <c r="A17"/>
  <c r="A16"/>
  <c r="A15"/>
  <c r="A14"/>
  <c r="J24"/>
  <c r="A4" i="41"/>
  <c r="A5" s="1"/>
  <c r="A6" s="1"/>
  <c r="A4" i="36"/>
  <c r="A4" i="35"/>
  <c r="A5" s="1"/>
  <c r="A4" i="32"/>
  <c r="A5" s="1"/>
  <c r="A4" i="31"/>
  <c r="A5" s="1"/>
  <c r="A2" i="30"/>
  <c r="A5" i="36"/>
  <c r="A6" s="1"/>
  <c r="A4" i="30"/>
  <c r="A4" i="19"/>
  <c r="A5" s="1"/>
  <c r="A4" i="1"/>
  <c r="A5" s="1"/>
  <c r="F8" i="39"/>
  <c r="F5"/>
  <c r="A13"/>
  <c r="J26"/>
  <c r="J25"/>
  <c r="J23"/>
  <c r="J22"/>
  <c r="J21"/>
  <c r="J20"/>
  <c r="J19"/>
  <c r="J18"/>
  <c r="J17"/>
  <c r="J16"/>
  <c r="J15"/>
  <c r="J14"/>
  <c r="J13"/>
  <c r="I28"/>
  <c r="I27" s="1"/>
  <c r="J6"/>
  <c r="A2" i="1"/>
  <c r="C3"/>
  <c r="A5" i="30"/>
  <c r="A7" i="36" l="1"/>
  <c r="A6" i="32"/>
  <c r="A7" s="1"/>
  <c r="A6" i="31"/>
  <c r="A6" i="1"/>
  <c r="C5"/>
  <c r="C4"/>
  <c r="A7" i="41"/>
  <c r="A6" i="35"/>
  <c r="A6" i="30"/>
  <c r="A6" i="19"/>
  <c r="J28" i="39"/>
  <c r="A8" i="36" l="1"/>
  <c r="A8" i="32"/>
  <c r="A7" i="1"/>
  <c r="C6"/>
  <c r="A7" i="31"/>
  <c r="A8" i="41"/>
  <c r="A7" i="35"/>
  <c r="A9" i="32"/>
  <c r="A7" i="30"/>
  <c r="A7" i="19"/>
  <c r="A9" i="36" l="1"/>
  <c r="A8" i="31"/>
  <c r="A8" i="1"/>
  <c r="C7"/>
  <c r="A9" i="41"/>
  <c r="A8" i="35"/>
  <c r="A10" i="32"/>
  <c r="A8" i="30"/>
  <c r="A8" i="19"/>
  <c r="A10" i="36" l="1"/>
  <c r="A9" i="1"/>
  <c r="C8"/>
  <c r="A9" i="31"/>
  <c r="A10" i="41"/>
  <c r="A9" i="35"/>
  <c r="A11" i="32"/>
  <c r="A9" i="30"/>
  <c r="A9" i="19"/>
  <c r="A11" i="36" l="1"/>
  <c r="A10" i="31"/>
  <c r="A10" i="1"/>
  <c r="C9"/>
  <c r="A11" i="41"/>
  <c r="A10" i="35"/>
  <c r="A12" i="32"/>
  <c r="A10" i="30"/>
  <c r="A10" i="19"/>
  <c r="A12" i="36" l="1"/>
  <c r="A11" i="1"/>
  <c r="C10"/>
  <c r="A11" i="31"/>
  <c r="A12" i="41"/>
  <c r="A11" i="35"/>
  <c r="A13" i="32"/>
  <c r="A11" i="30"/>
  <c r="A11" i="19"/>
  <c r="A13" i="36" l="1"/>
  <c r="A12" i="31"/>
  <c r="A12" i="1"/>
  <c r="C11"/>
  <c r="A13" i="41"/>
  <c r="A12" i="35"/>
  <c r="A14" i="32"/>
  <c r="A12" i="30"/>
  <c r="A12" i="19"/>
  <c r="A14" i="36" l="1"/>
  <c r="A13" i="1"/>
  <c r="C12"/>
  <c r="A13" i="31"/>
  <c r="A14" i="41"/>
  <c r="A13" i="35"/>
  <c r="A15" i="32"/>
  <c r="A13" i="30"/>
  <c r="A13" i="19"/>
  <c r="A15" i="36" l="1"/>
  <c r="A14" i="31"/>
  <c r="A14" i="1"/>
  <c r="C13"/>
  <c r="A15" i="41"/>
  <c r="A14" i="35"/>
  <c r="A16" i="32"/>
  <c r="A14" i="30"/>
  <c r="A14" i="19"/>
  <c r="A15" i="1" l="1"/>
  <c r="C14"/>
  <c r="A15" i="31"/>
  <c r="A16" i="41"/>
  <c r="A15" i="35"/>
  <c r="A17" i="32"/>
  <c r="A15" i="30"/>
  <c r="A15" i="19"/>
  <c r="A16" i="31" l="1"/>
  <c r="A16" i="1"/>
  <c r="C15"/>
  <c r="A17" i="41"/>
  <c r="A16" i="35"/>
  <c r="A18" i="32"/>
  <c r="A16" i="30"/>
  <c r="A16" i="19"/>
  <c r="A17" i="1" l="1"/>
  <c r="C16"/>
  <c r="A17" i="31"/>
  <c r="A18" i="41"/>
  <c r="A17" i="35"/>
  <c r="A19" i="32"/>
  <c r="A17" i="30"/>
  <c r="A17" i="19"/>
  <c r="A18" i="31" l="1"/>
  <c r="A18" i="1"/>
  <c r="C17"/>
  <c r="A19" i="41"/>
  <c r="A18" i="35"/>
  <c r="A20" i="32"/>
  <c r="A18" i="30"/>
  <c r="A18" i="19"/>
  <c r="A19" i="1" l="1"/>
  <c r="C18"/>
  <c r="A19" i="31"/>
  <c r="A20" i="41"/>
  <c r="A19" i="35"/>
  <c r="A21" i="32"/>
  <c r="A19" i="30"/>
  <c r="A19" i="19"/>
  <c r="A20" i="31" l="1"/>
  <c r="A20" i="1"/>
  <c r="C19"/>
  <c r="A21" i="41"/>
  <c r="A20" i="35"/>
  <c r="A22" i="32"/>
  <c r="A20" i="30"/>
  <c r="A20" i="19"/>
  <c r="A21" i="1" l="1"/>
  <c r="C20"/>
  <c r="A21" i="31"/>
  <c r="A22" i="41"/>
  <c r="A21" i="35"/>
  <c r="A23" i="32"/>
  <c r="A21" i="30"/>
  <c r="A21" i="19"/>
  <c r="A22" i="31" l="1"/>
  <c r="A22" i="1"/>
  <c r="C21"/>
  <c r="A23" i="41"/>
  <c r="A22" i="35"/>
  <c r="A24" i="32"/>
  <c r="A22" i="30"/>
  <c r="A22" i="19"/>
  <c r="A23" i="1" l="1"/>
  <c r="C22"/>
  <c r="A23" i="31"/>
  <c r="A24" i="41"/>
  <c r="A23" i="35"/>
  <c r="A25" i="32"/>
  <c r="A23" i="30"/>
  <c r="A23" i="19"/>
  <c r="A24" i="31" l="1"/>
  <c r="A24" i="1"/>
  <c r="C23"/>
  <c r="A25" i="41"/>
  <c r="A24" i="35"/>
  <c r="A26" i="32"/>
  <c r="A24" i="30"/>
  <c r="A24" i="19"/>
  <c r="A25" i="1" l="1"/>
  <c r="C24"/>
  <c r="A25" i="31"/>
  <c r="A26" i="41"/>
  <c r="A25" i="35"/>
  <c r="A27" i="32"/>
  <c r="A25" i="30"/>
  <c r="A25" i="19"/>
  <c r="A26" i="31" l="1"/>
  <c r="A26" i="1"/>
  <c r="C25"/>
  <c r="A27" i="41"/>
  <c r="A26" i="35"/>
  <c r="A28" i="32"/>
  <c r="A26" i="30"/>
  <c r="A26" i="19"/>
  <c r="A27" i="1" l="1"/>
  <c r="C26"/>
  <c r="A27" i="31"/>
  <c r="A28" i="41"/>
  <c r="A27" i="35"/>
  <c r="A29" i="32"/>
  <c r="A27" i="30"/>
  <c r="A27" i="19"/>
  <c r="A28" i="31" l="1"/>
  <c r="A28" i="1"/>
  <c r="C27"/>
  <c r="A29" i="41"/>
  <c r="A28" i="35"/>
  <c r="A30" i="32"/>
  <c r="A28" i="30"/>
  <c r="A28" i="19"/>
  <c r="A29" i="1" l="1"/>
  <c r="C28"/>
  <c r="A29" i="31"/>
  <c r="A30" i="41"/>
  <c r="A29" i="35"/>
  <c r="A31" i="32"/>
  <c r="A29" i="30"/>
  <c r="A29" i="19"/>
  <c r="A30" i="31" l="1"/>
  <c r="A30" i="1"/>
  <c r="C29"/>
  <c r="A31" i="41"/>
  <c r="A30" i="35"/>
  <c r="A32" i="32"/>
  <c r="A30" i="30"/>
  <c r="A30" i="19"/>
  <c r="A31" i="1" l="1"/>
  <c r="C30"/>
  <c r="A31" i="31"/>
  <c r="A32" i="41"/>
  <c r="A31" i="35"/>
  <c r="A33" i="32"/>
  <c r="A31" i="30"/>
  <c r="A31" i="19"/>
  <c r="A32" i="31" l="1"/>
  <c r="A32" i="1"/>
  <c r="C31"/>
  <c r="A33" i="41"/>
  <c r="A32" i="35"/>
  <c r="A34" i="32"/>
  <c r="A32" i="30"/>
  <c r="A32" i="19"/>
  <c r="A33" i="1" l="1"/>
  <c r="C32"/>
  <c r="A33" i="31"/>
  <c r="A34" i="41"/>
  <c r="A33" i="35"/>
  <c r="A35" i="32"/>
  <c r="A33" i="30"/>
  <c r="A33" i="19"/>
  <c r="A34" i="1" l="1"/>
  <c r="C33"/>
  <c r="A34" i="31"/>
  <c r="A35" i="41"/>
  <c r="A34" i="35"/>
  <c r="A36" i="32"/>
  <c r="A34" i="30"/>
  <c r="A34" i="19"/>
  <c r="A35" i="31" l="1"/>
  <c r="A35" i="1"/>
  <c r="C34"/>
  <c r="A36" i="41"/>
  <c r="A35" i="35"/>
  <c r="A37" i="32"/>
  <c r="A35" i="30"/>
  <c r="A35" i="19"/>
  <c r="A36" i="1" l="1"/>
  <c r="C35"/>
  <c r="A36" i="31"/>
  <c r="A37" i="41"/>
  <c r="A36" i="35"/>
  <c r="A38" i="32"/>
  <c r="A36" i="30"/>
  <c r="A36" i="19"/>
  <c r="A37" i="31" l="1"/>
  <c r="A37" i="1"/>
  <c r="C36"/>
  <c r="A38" i="41"/>
  <c r="A37" i="35"/>
  <c r="A39" i="32"/>
  <c r="A37" i="30"/>
  <c r="A37" i="19"/>
  <c r="A38" i="1" l="1"/>
  <c r="C37"/>
  <c r="A38" i="31"/>
  <c r="A39" i="41"/>
  <c r="A38" i="35"/>
  <c r="A40" i="32"/>
  <c r="A38" i="30"/>
  <c r="A38" i="19"/>
  <c r="A39" i="31" l="1"/>
  <c r="A39" i="1"/>
  <c r="C38"/>
  <c r="A40" i="41"/>
  <c r="A39" i="35"/>
  <c r="A41" i="32"/>
  <c r="A39" i="30"/>
  <c r="A39" i="19"/>
  <c r="A40" i="1" l="1"/>
  <c r="C39"/>
  <c r="A40" i="31"/>
  <c r="A41" i="41"/>
  <c r="A40" i="35"/>
  <c r="A42" i="32"/>
  <c r="A40" i="30"/>
  <c r="A40" i="19"/>
  <c r="A41" i="31" l="1"/>
  <c r="A41" i="1"/>
  <c r="C40"/>
  <c r="A42" i="41"/>
  <c r="A41" i="35"/>
  <c r="A43" i="32"/>
  <c r="A41" i="30"/>
  <c r="A41" i="19"/>
  <c r="A42" i="1" l="1"/>
  <c r="C41"/>
  <c r="A42" i="31"/>
  <c r="A43" i="41"/>
  <c r="A42" i="35"/>
  <c r="A44" i="32"/>
  <c r="A42" i="30"/>
  <c r="A42" i="19"/>
  <c r="A43" i="1" l="1"/>
  <c r="C42"/>
  <c r="A43" i="31"/>
  <c r="A44" i="41"/>
  <c r="A43" i="35"/>
  <c r="A45" i="32"/>
  <c r="A43" i="30"/>
  <c r="A43" i="19"/>
  <c r="A44" i="31" l="1"/>
  <c r="A44" i="1"/>
  <c r="C43"/>
  <c r="A45" i="41"/>
  <c r="A44" i="35"/>
  <c r="A46" i="32"/>
  <c r="A44" i="30"/>
  <c r="A44" i="19"/>
  <c r="A45" i="1" l="1"/>
  <c r="C44"/>
  <c r="A45" i="31"/>
  <c r="A46" i="41"/>
  <c r="A45" i="35"/>
  <c r="A47" i="32"/>
  <c r="A45" i="30"/>
  <c r="A45" i="19"/>
  <c r="A46" i="31" l="1"/>
  <c r="A46" i="1"/>
  <c r="C45"/>
  <c r="A47" i="41"/>
  <c r="A46" i="35"/>
  <c r="A48" i="32"/>
  <c r="A46" i="30"/>
  <c r="A46" i="19"/>
  <c r="A47" i="1" l="1"/>
  <c r="C46"/>
  <c r="A47" i="31"/>
  <c r="A48" i="41"/>
  <c r="A47" i="35"/>
  <c r="A49" i="32"/>
  <c r="A47" i="30"/>
  <c r="A47" i="19"/>
  <c r="A48" i="31" l="1"/>
  <c r="A48" i="1"/>
  <c r="C47"/>
  <c r="A49" i="41"/>
  <c r="A48" i="35"/>
  <c r="A50" i="32"/>
  <c r="A48" i="30"/>
  <c r="A48" i="19"/>
  <c r="A49" i="1" l="1"/>
  <c r="C48"/>
  <c r="A49" i="31"/>
  <c r="A50" i="41"/>
  <c r="A49" i="35"/>
  <c r="A51" i="32"/>
  <c r="A49" i="30"/>
  <c r="A49" i="19"/>
  <c r="A50" i="31" l="1"/>
  <c r="A50" i="1"/>
  <c r="C49"/>
  <c r="A51" i="41"/>
  <c r="A50" i="35"/>
  <c r="A52" i="32"/>
  <c r="A50" i="30"/>
  <c r="A50" i="19"/>
  <c r="A51" i="1" l="1"/>
  <c r="C50"/>
  <c r="A51" i="31"/>
  <c r="A52" i="41"/>
  <c r="A51" i="35"/>
  <c r="A53" i="32"/>
  <c r="A51" i="30"/>
  <c r="A51" i="19"/>
  <c r="A52" i="1" l="1"/>
  <c r="C51"/>
  <c r="A52" i="31"/>
  <c r="A53" i="41"/>
  <c r="A52" i="35"/>
  <c r="A54" i="32"/>
  <c r="A52" i="30"/>
  <c r="A52" i="19"/>
  <c r="A53" i="31" l="1"/>
  <c r="A53" i="1"/>
  <c r="C52"/>
  <c r="A54" i="41"/>
  <c r="A53" i="35"/>
  <c r="A55" i="32"/>
  <c r="A53" i="30"/>
  <c r="A53" i="19"/>
  <c r="A54" i="1" l="1"/>
  <c r="C53"/>
  <c r="A54" i="31"/>
  <c r="A55" i="41"/>
  <c r="A54" i="35"/>
  <c r="A56" i="32"/>
  <c r="A54" i="30"/>
  <c r="A54" i="19"/>
  <c r="A55" i="31" l="1"/>
  <c r="A55" i="1"/>
  <c r="C54"/>
  <c r="A56" i="41"/>
  <c r="A55" i="35"/>
  <c r="A57" i="32"/>
  <c r="A55" i="30"/>
  <c r="A55" i="19"/>
  <c r="A56" i="1" l="1"/>
  <c r="C55"/>
  <c r="A56" i="31"/>
  <c r="A57" i="41"/>
  <c r="A56" i="35"/>
  <c r="A58" i="32"/>
  <c r="A56" i="30"/>
  <c r="A56" i="19"/>
  <c r="A57" i="31" l="1"/>
  <c r="A57" i="1"/>
  <c r="C56"/>
  <c r="A58" i="41"/>
  <c r="A57" i="35"/>
  <c r="A59" i="32"/>
  <c r="A57" i="30"/>
  <c r="A57" i="19"/>
  <c r="A58" i="1" l="1"/>
  <c r="C57"/>
  <c r="A58" i="31"/>
  <c r="A59" i="41"/>
  <c r="A58" i="35"/>
  <c r="A60" i="32"/>
  <c r="A58" i="30"/>
  <c r="A58" i="19"/>
  <c r="A59" i="31" l="1"/>
  <c r="A59" i="1"/>
  <c r="C58"/>
  <c r="A59" i="35"/>
  <c r="A61" i="32"/>
  <c r="A59" i="30"/>
  <c r="A59" i="19"/>
  <c r="A60" i="1" l="1"/>
  <c r="C59"/>
  <c r="A60" i="31"/>
  <c r="A60" i="35"/>
  <c r="A62" i="32"/>
  <c r="A60" i="30"/>
  <c r="A60" i="19"/>
  <c r="A61" i="1" l="1"/>
  <c r="C60"/>
  <c r="A61" i="31"/>
  <c r="A61" i="35"/>
  <c r="A63" i="32"/>
  <c r="A61" i="30"/>
  <c r="A61" i="19"/>
  <c r="A62" i="31" l="1"/>
  <c r="A62" i="1"/>
  <c r="C61"/>
  <c r="A62" i="35"/>
  <c r="A64" i="32"/>
  <c r="A62" i="30"/>
  <c r="A62" i="19"/>
  <c r="A63" i="1" l="1"/>
  <c r="C62"/>
  <c r="A63" i="31"/>
  <c r="A63" i="35"/>
  <c r="A65" i="32"/>
  <c r="A63" i="30"/>
  <c r="A63" i="19"/>
  <c r="A64" i="31" l="1"/>
  <c r="A64" i="1"/>
  <c r="C63"/>
  <c r="A64" i="35"/>
  <c r="A66" i="32"/>
  <c r="A64" i="30"/>
  <c r="A64" i="19"/>
  <c r="A65" i="1" l="1"/>
  <c r="C64"/>
  <c r="A65" i="31"/>
  <c r="A65" i="35"/>
  <c r="A67" i="32"/>
  <c r="A65" i="30"/>
  <c r="A65" i="19"/>
  <c r="A66" i="31" l="1"/>
  <c r="A66" i="1"/>
  <c r="C65"/>
  <c r="A66" i="35"/>
  <c r="A68" i="32"/>
  <c r="A66" i="30"/>
  <c r="A66" i="19"/>
  <c r="A67" i="1" l="1"/>
  <c r="C66"/>
  <c r="A67" i="31"/>
  <c r="A67" i="35"/>
  <c r="A69" i="32"/>
  <c r="A67" i="30"/>
  <c r="A67" i="19"/>
  <c r="A68" i="31" l="1"/>
  <c r="A68" i="1"/>
  <c r="C67"/>
  <c r="A68" i="35"/>
  <c r="A70" i="32"/>
  <c r="A68" i="30"/>
  <c r="A68" i="19"/>
  <c r="A69" i="1" l="1"/>
  <c r="C68"/>
  <c r="A69" i="31"/>
  <c r="A69" i="35"/>
  <c r="A71" i="32"/>
  <c r="A69" i="30"/>
  <c r="A69" i="19"/>
  <c r="A70" i="1" l="1"/>
  <c r="C69"/>
  <c r="A70" i="31"/>
  <c r="A70" i="35"/>
  <c r="A72" i="32"/>
  <c r="A70" i="30"/>
  <c r="A70" i="19"/>
  <c r="A71" i="31" l="1"/>
  <c r="A71" i="1"/>
  <c r="C70"/>
  <c r="A71" i="35"/>
  <c r="A73" i="32"/>
  <c r="A71" i="30"/>
  <c r="A71" i="19"/>
  <c r="A72" i="1" l="1"/>
  <c r="C71"/>
  <c r="A72" i="31"/>
  <c r="A72" i="35"/>
  <c r="A74" i="32"/>
  <c r="A72" i="30"/>
  <c r="A73" i="31" l="1"/>
  <c r="A73" i="1"/>
  <c r="C72"/>
  <c r="A73" i="35"/>
  <c r="A75" i="32"/>
  <c r="A73" i="30"/>
  <c r="A74" i="1" l="1"/>
  <c r="C73"/>
  <c r="A74" i="31"/>
  <c r="A74" i="35"/>
  <c r="A76" i="32"/>
  <c r="A74" i="30"/>
  <c r="A75" i="31" l="1"/>
  <c r="A75" i="1"/>
  <c r="C74"/>
  <c r="A75" i="35"/>
  <c r="A77" i="32"/>
  <c r="A75" i="30"/>
  <c r="A76" i="1" l="1"/>
  <c r="C75"/>
  <c r="A76" i="31"/>
  <c r="A76" i="35"/>
  <c r="A78" i="32"/>
  <c r="A76" i="30"/>
  <c r="A77" i="31" l="1"/>
  <c r="A77" i="1"/>
  <c r="C76"/>
  <c r="A77" i="35"/>
  <c r="A79" i="32"/>
  <c r="A77" i="30"/>
  <c r="A78" i="1" l="1"/>
  <c r="C77"/>
  <c r="A78" i="31"/>
  <c r="A78" i="35"/>
  <c r="A80" i="32"/>
  <c r="A78" i="30"/>
  <c r="A79" i="1" l="1"/>
  <c r="C78"/>
  <c r="A79" i="31"/>
  <c r="A79" i="35"/>
  <c r="A81" i="32"/>
  <c r="A79" i="30"/>
  <c r="A80" i="31" l="1"/>
  <c r="A80" i="1"/>
  <c r="C79"/>
  <c r="A80" i="35"/>
  <c r="A82" i="32"/>
  <c r="A80" i="30"/>
  <c r="A81" i="1" l="1"/>
  <c r="C80"/>
  <c r="A81" i="35"/>
  <c r="A83" i="32"/>
  <c r="A81" i="30"/>
  <c r="A82" i="1" l="1"/>
  <c r="C81"/>
  <c r="A82" i="35"/>
  <c r="A84" i="32"/>
  <c r="A82" i="30"/>
  <c r="A83" i="1" l="1"/>
  <c r="C82"/>
  <c r="A83" i="35"/>
  <c r="A85" i="32"/>
  <c r="A83" i="30"/>
  <c r="A84" i="1" l="1"/>
  <c r="C83"/>
  <c r="A84" i="35"/>
  <c r="A86" i="32"/>
  <c r="A84" i="30"/>
  <c r="A85" i="1" l="1"/>
  <c r="C84"/>
  <c r="A85" i="35"/>
  <c r="A87" i="32"/>
  <c r="A85" i="30"/>
  <c r="A86" i="1" l="1"/>
  <c r="C85"/>
  <c r="A86" i="35"/>
  <c r="A88" i="32"/>
  <c r="A86" i="30"/>
  <c r="A87" i="1" l="1"/>
  <c r="C86"/>
  <c r="A89" i="32"/>
  <c r="A87" i="30"/>
  <c r="A88" i="1" l="1"/>
  <c r="C87"/>
  <c r="A90" i="32"/>
  <c r="A88" i="30"/>
  <c r="A89" i="1" l="1"/>
  <c r="C88"/>
  <c r="A91" i="32"/>
  <c r="A89" i="30"/>
  <c r="A90" i="1" l="1"/>
  <c r="C89"/>
  <c r="A92" i="32"/>
  <c r="A90" i="30"/>
  <c r="A91" i="1" l="1"/>
  <c r="C90"/>
  <c r="A93" i="32"/>
  <c r="A91" i="30"/>
  <c r="A92" i="1" l="1"/>
  <c r="C91"/>
  <c r="A94" i="32"/>
  <c r="A92" i="30"/>
  <c r="A93" i="1" l="1"/>
  <c r="C92"/>
  <c r="A95" i="32"/>
  <c r="A93" i="30"/>
  <c r="A94" i="1" l="1"/>
  <c r="C93"/>
  <c r="A96" i="32"/>
  <c r="A94" i="30"/>
  <c r="A95" i="1" l="1"/>
  <c r="C94"/>
  <c r="A97" i="32"/>
  <c r="A95" i="30"/>
  <c r="A96" i="1" l="1"/>
  <c r="C95"/>
  <c r="A98" i="32"/>
  <c r="A96" i="30"/>
  <c r="A97" i="1" l="1"/>
  <c r="C96"/>
  <c r="A99" i="32"/>
  <c r="A97" i="30"/>
  <c r="A98" i="1" l="1"/>
  <c r="C97"/>
  <c r="A100" i="32"/>
  <c r="A98" i="30"/>
  <c r="A99" i="1" l="1"/>
  <c r="C98"/>
  <c r="A101" i="32"/>
  <c r="A99" i="30"/>
  <c r="A100" i="1" l="1"/>
  <c r="C99"/>
  <c r="A102" i="32"/>
  <c r="A100" i="30"/>
  <c r="A101" i="1" l="1"/>
  <c r="C100"/>
  <c r="A103" i="32"/>
  <c r="A101" i="30"/>
  <c r="A102" i="1" l="1"/>
  <c r="C101"/>
  <c r="A104" i="32"/>
  <c r="A102" i="30"/>
  <c r="A103" i="1" l="1"/>
  <c r="C102"/>
  <c r="A105" i="32"/>
  <c r="A103" i="30"/>
  <c r="A104" i="1" l="1"/>
  <c r="C103"/>
  <c r="A106" i="32"/>
  <c r="A104" i="30"/>
  <c r="A105" i="1" l="1"/>
  <c r="C104"/>
  <c r="A107" i="32"/>
  <c r="A105" i="30"/>
  <c r="A106" i="1" l="1"/>
  <c r="C105"/>
  <c r="A108" i="32"/>
  <c r="A106" i="30"/>
  <c r="A107" i="1" l="1"/>
  <c r="C106"/>
  <c r="A109" i="32"/>
  <c r="A107" i="30"/>
  <c r="A108" i="1" l="1"/>
  <c r="C107"/>
  <c r="A110" i="32"/>
  <c r="A108" i="30"/>
  <c r="A109" i="1" l="1"/>
  <c r="C108"/>
  <c r="A111" i="32"/>
  <c r="A109" i="30"/>
  <c r="A110" i="1" l="1"/>
  <c r="C109"/>
  <c r="A112" i="32"/>
  <c r="A110" i="30"/>
  <c r="A111" i="1" l="1"/>
  <c r="C110"/>
  <c r="A113" i="32"/>
  <c r="A111" i="30"/>
  <c r="A112" i="1" l="1"/>
  <c r="C111"/>
  <c r="A114" i="32"/>
  <c r="A112" i="30"/>
  <c r="A113" i="1" l="1"/>
  <c r="C112"/>
  <c r="A115" i="32"/>
  <c r="A113" i="30"/>
  <c r="A114" i="1" l="1"/>
  <c r="C113"/>
  <c r="A116" i="32"/>
  <c r="A114" i="30"/>
  <c r="A115" i="1" l="1"/>
  <c r="C114"/>
  <c r="A117" i="32"/>
  <c r="A115" i="30"/>
  <c r="A116" i="1" l="1"/>
  <c r="C115"/>
  <c r="A118" i="32"/>
  <c r="A116" i="30"/>
  <c r="A117" i="1" l="1"/>
  <c r="C116"/>
  <c r="A119" i="32"/>
  <c r="A117" i="30"/>
  <c r="A118" i="1" l="1"/>
  <c r="C117"/>
  <c r="A120" i="32"/>
  <c r="A118" i="30"/>
  <c r="A119" i="1" l="1"/>
  <c r="C118"/>
  <c r="A121" i="32"/>
  <c r="A119" i="30"/>
  <c r="A120" i="1" l="1"/>
  <c r="C119"/>
  <c r="A122" i="32"/>
  <c r="A120" i="30"/>
  <c r="A121" i="1" l="1"/>
  <c r="C120"/>
  <c r="A123" i="32"/>
  <c r="A121" i="30"/>
  <c r="A122" i="1" l="1"/>
  <c r="C121"/>
  <c r="A124" i="32"/>
  <c r="A122" i="30"/>
  <c r="A123" i="1" l="1"/>
  <c r="C122"/>
  <c r="A125" i="32"/>
  <c r="A123" i="30"/>
  <c r="A124" i="1" l="1"/>
  <c r="C123"/>
  <c r="A126" i="32"/>
  <c r="A124" i="30"/>
  <c r="A125" i="1" l="1"/>
  <c r="C124"/>
  <c r="A127" i="32"/>
  <c r="A125" i="30"/>
  <c r="A126" i="1" l="1"/>
  <c r="C125"/>
  <c r="A128" i="32"/>
  <c r="A126" i="30"/>
  <c r="A127" i="1" l="1"/>
  <c r="C126"/>
  <c r="A129" i="32"/>
  <c r="A127" i="30"/>
  <c r="A128" i="1" l="1"/>
  <c r="C127"/>
  <c r="A130" i="32"/>
  <c r="A128" i="30"/>
  <c r="A129" i="1" l="1"/>
  <c r="C128"/>
  <c r="A131" i="32"/>
  <c r="A129" i="30"/>
  <c r="A130" i="1" l="1"/>
  <c r="C129"/>
  <c r="A132" i="32"/>
  <c r="A130" i="30"/>
  <c r="A131" i="1" l="1"/>
  <c r="C130"/>
  <c r="A133" i="32"/>
  <c r="A131" i="30"/>
  <c r="A132" i="1" l="1"/>
  <c r="C131"/>
  <c r="A134" i="32"/>
  <c r="A132" i="30"/>
  <c r="A133" i="1" l="1"/>
  <c r="C132"/>
  <c r="A135" i="32"/>
  <c r="A133" i="30"/>
  <c r="A134" i="1" l="1"/>
  <c r="C133"/>
  <c r="A136" i="32"/>
  <c r="A134" i="30"/>
  <c r="A135" i="1" l="1"/>
  <c r="C134"/>
  <c r="A137" i="32"/>
  <c r="A135" i="30"/>
  <c r="A136" i="1" l="1"/>
  <c r="C135"/>
  <c r="A138" i="32"/>
  <c r="A136" i="30"/>
  <c r="A137" i="1" l="1"/>
  <c r="C136"/>
  <c r="A139" i="32"/>
  <c r="A137" i="30"/>
  <c r="A138" i="1" l="1"/>
  <c r="C137"/>
  <c r="A140" i="32"/>
  <c r="A138" i="30"/>
  <c r="A139" i="1" l="1"/>
  <c r="C138"/>
  <c r="A141" i="32"/>
  <c r="A139" i="30"/>
  <c r="A140" i="1" l="1"/>
  <c r="C139"/>
  <c r="A142" i="32"/>
  <c r="A140" i="30"/>
  <c r="A141" i="1" l="1"/>
  <c r="C140"/>
  <c r="A143" i="32"/>
  <c r="A141" i="30"/>
  <c r="A142" i="1" l="1"/>
  <c r="C141"/>
  <c r="A144" i="32"/>
  <c r="A142" i="30"/>
  <c r="C142" i="1" l="1"/>
  <c r="A143"/>
  <c r="A145" i="32"/>
  <c r="A143" i="30"/>
  <c r="C143" i="1" l="1"/>
  <c r="A144"/>
  <c r="A146" i="32"/>
  <c r="A144" i="30"/>
  <c r="C144" i="1" l="1"/>
  <c r="A145"/>
  <c r="A147" i="32"/>
  <c r="A145" i="30"/>
  <c r="C145" i="1" l="1"/>
  <c r="A146"/>
  <c r="A148" i="32"/>
  <c r="A146" i="30"/>
  <c r="C146" i="1" l="1"/>
  <c r="A147"/>
  <c r="A149" i="32"/>
  <c r="A147" i="30"/>
  <c r="C147" i="1" l="1"/>
  <c r="A148"/>
  <c r="A150" i="32"/>
  <c r="A148" i="30"/>
  <c r="C148" i="1" l="1"/>
  <c r="A149"/>
  <c r="A151" i="32"/>
  <c r="A149" i="30"/>
  <c r="C149" i="1" l="1"/>
  <c r="A150"/>
  <c r="A152" i="32"/>
  <c r="A150" i="30"/>
  <c r="A151" i="1" l="1"/>
  <c r="A153" i="32"/>
  <c r="A151" i="30"/>
  <c r="A152" i="1" l="1"/>
  <c r="A154" i="32"/>
  <c r="A152" i="30"/>
  <c r="A153" i="1" l="1"/>
  <c r="A155" i="32"/>
  <c r="A153" i="30"/>
  <c r="A154" i="1" l="1"/>
  <c r="A156" i="32"/>
  <c r="A154" i="30"/>
  <c r="A155" i="1" l="1"/>
  <c r="A157" i="32"/>
  <c r="A155" i="30"/>
  <c r="A156" i="1" l="1"/>
  <c r="A158" i="32"/>
  <c r="A156" i="30"/>
  <c r="A157" i="1" l="1"/>
  <c r="A159" i="32"/>
  <c r="A157" i="30"/>
  <c r="A158" i="1" l="1"/>
  <c r="A160" i="32"/>
  <c r="A158" i="30"/>
  <c r="A159" i="1" l="1"/>
  <c r="A161" i="32"/>
  <c r="A159" i="30"/>
  <c r="A160" i="1" l="1"/>
  <c r="A162" i="32"/>
  <c r="A160" i="30"/>
  <c r="A161" i="1" l="1"/>
  <c r="A163" i="32"/>
  <c r="A161" i="30"/>
  <c r="A162" i="1" l="1"/>
  <c r="A164" i="32"/>
  <c r="A162" i="30"/>
  <c r="A163" i="1" l="1"/>
  <c r="A165" i="32"/>
  <c r="A163" i="30"/>
  <c r="A164" i="1" l="1"/>
  <c r="A166" i="32"/>
  <c r="A164" i="30"/>
  <c r="A165" i="1" l="1"/>
  <c r="A167" i="32"/>
  <c r="A165" i="30"/>
  <c r="A166" i="1" l="1"/>
  <c r="A168" i="32"/>
  <c r="A166" i="30"/>
  <c r="A167" i="1" l="1"/>
  <c r="A169" i="32"/>
  <c r="A167" i="30"/>
  <c r="A168" i="1" l="1"/>
  <c r="A170" i="32"/>
  <c r="A168" i="30"/>
  <c r="A169" i="1" l="1"/>
  <c r="A171" i="32"/>
  <c r="A169" i="30"/>
  <c r="A170" i="1" l="1"/>
  <c r="A172" i="32"/>
  <c r="A170" i="30"/>
  <c r="A171" i="1" l="1"/>
  <c r="A173" i="32"/>
  <c r="A171" i="30"/>
  <c r="A172" i="1" l="1"/>
  <c r="A174" i="32"/>
  <c r="A172" i="30"/>
  <c r="A173" i="1" l="1"/>
  <c r="A175" i="32"/>
  <c r="A173" i="30"/>
  <c r="A174" i="1" l="1"/>
  <c r="A176" i="32"/>
  <c r="A174" i="30"/>
  <c r="A175" i="1" l="1"/>
  <c r="A177" i="32"/>
  <c r="A175" i="30"/>
  <c r="A176" i="1" l="1"/>
  <c r="A178" i="32"/>
  <c r="A176" i="30"/>
  <c r="A177" i="1" l="1"/>
  <c r="A179" i="32"/>
  <c r="A177" i="30"/>
  <c r="A178" i="1" l="1"/>
  <c r="A180" i="32"/>
  <c r="A178" i="30"/>
  <c r="A179" i="1" l="1"/>
  <c r="A181" i="32"/>
  <c r="A179" i="30"/>
  <c r="A180" i="1" l="1"/>
  <c r="A182" i="32"/>
  <c r="A180" i="30"/>
  <c r="A181" i="1" l="1"/>
  <c r="A183" i="32"/>
  <c r="A181" i="30"/>
  <c r="A182" i="1" l="1"/>
  <c r="A184" i="32"/>
  <c r="A182" i="30"/>
  <c r="A183" i="1" l="1"/>
  <c r="A185" i="32"/>
  <c r="A184" i="1" l="1"/>
  <c r="A186" i="32"/>
  <c r="A185" i="1" l="1"/>
  <c r="A187" i="32"/>
  <c r="A186" i="1" l="1"/>
  <c r="A188" i="32"/>
  <c r="A187" i="1" l="1"/>
  <c r="A189" i="32"/>
  <c r="A188" i="1" l="1"/>
  <c r="A190" i="32"/>
  <c r="A191" l="1"/>
  <c r="A192" l="1"/>
</calcChain>
</file>

<file path=xl/sharedStrings.xml><?xml version="1.0" encoding="utf-8"?>
<sst xmlns="http://schemas.openxmlformats.org/spreadsheetml/2006/main" count="921" uniqueCount="895">
  <si>
    <t>ΣΥΝΟΛΟ ανά ΕΚΛΟΓΙΚO ΤΜΗΜΑ :</t>
  </si>
  <si>
    <t>ΟΝΟΜΑΤΑ ΣΥΝΔΥΑΣΜΩΝ</t>
  </si>
  <si>
    <t>ΣΥΝΟΛΟ</t>
  </si>
  <si>
    <t xml:space="preserve">ΕΛΑΒΑΝ ΚΑΤΑ ΣΥΝΔΥΑΣΜΟ </t>
  </si>
  <si>
    <t>ΨΗΦΟΙ</t>
  </si>
  <si>
    <t xml:space="preserve">Παρακαλούμε τα αποτελέσματα των εκλογών να σταλούν σύμφωνα με το έντυπο στην Κ.Υ. </t>
  </si>
  <si>
    <t>ΕΓΓΕΓΡΑΜΕΝΟΙ :</t>
  </si>
  <si>
    <t>ΨΗΦΙΣΑΝ :</t>
  </si>
  <si>
    <t>ΕΓΚΥΡΑ :</t>
  </si>
  <si>
    <t>ΑΚΥΡΑ :</t>
  </si>
  <si>
    <t>ΑΠΟΧΗ :</t>
  </si>
  <si>
    <t>(%)</t>
  </si>
  <si>
    <t>ΣΥΝΟΛΟ :</t>
  </si>
  <si>
    <r>
      <t xml:space="preserve">του  Υπ.Π.Ε.Θ. στο e-mail </t>
    </r>
    <r>
      <rPr>
        <b/>
        <u/>
        <sz val="10"/>
        <rFont val="Arial Greek"/>
        <charset val="161"/>
      </rPr>
      <t>dppe@minedu.gov.gr</t>
    </r>
    <r>
      <rPr>
        <b/>
        <sz val="10"/>
        <rFont val="Arial Greek"/>
        <family val="2"/>
        <charset val="161"/>
      </rPr>
      <t xml:space="preserve"> στις 2 και 3-11-2016</t>
    </r>
  </si>
  <si>
    <t>ΑΓΩΝΙΣΤΙΚΕΣ ΠΑΡΕΜΒΑΣΕΙΣ ΣΥΣΠΕΙΡΩΣΕΙΣ ΚΙΝΗΣΕΙΣ
για την ανατροπή της πολιτικής ΚΥΒΕΡΝΗΣΗΣ - Ε.Ε. - Δ.Ν.Τ.</t>
  </si>
  <si>
    <t>αγωνιστική ριζοσπαστική ΕΝΟΤΗΤΑ</t>
  </si>
  <si>
    <t>Αγωνιστική Συσπείρωση Εκπαιδευτικών
το ψηφοδέλτιο που στηρίζει το Π.Α.ΜΕ</t>
  </si>
  <si>
    <t>Δ.Α.Κ.Ε. ΚΑΘΗΓΗΤΩΝ Δ.Ε.
Δημοκρατική Ανεξάρτητη Κίνηση Εκπαιδευτικών 
Δευτεροβάθμιας Εκπαίδευσης</t>
  </si>
  <si>
    <t>ΟΛΟΙ ΜΑΖΙ
ΑΝΕΞΑΡΤΗΤΕΣ ΕΝΩΤΙΚΕΣ ΚΙΝΗΣΕΙΣ</t>
  </si>
  <si>
    <t>ΠΡΟΟΔΕΥΤΙΚΗ ΕΝΟΤΗΤΑ ΚΑΘΗΓΗΤΩΝ
(Π.Ε.Κ. Δ.Ε.)</t>
  </si>
  <si>
    <t>ΣΥΝΕΡΓΑΖΟΜΕΝΕΣ ΕΚΠΑΙΔΕΥΤΙΚΕΣ ΚΙΝΗΣΕΙΣ
(ΣΥΝΕΚ)</t>
  </si>
  <si>
    <t>Ανεξάρτητη Κίνηση για την Διαφάνεια και Αξιοκρατία στην Παιδεία
Ανεξάρτητος Μεμονωμένος Υποψήφιος</t>
  </si>
  <si>
    <t>ΠΡΟΤΑΣΗ για ΕΝΙΑΙΟ ΨΗΦΟΔΕΛΤΙΟ
Μεμονωμένος Υποψήφιος</t>
  </si>
  <si>
    <t>Ανεξάρτητος Μεμονωμένος Υποψήφιος
(Φωτόπουλος Κωνσταντίνος)</t>
  </si>
  <si>
    <t>Μεμονωμένος Υποψήφιος
(Ζυγούρας Στέργιος)</t>
  </si>
  <si>
    <t>Μεμονωμένος Υποψήφιος
(Ηλιάδης Άγγελος)</t>
  </si>
  <si>
    <t>Μεμονωμένος Υποψήφιος
(Τσακάλης Ηλίας)</t>
  </si>
  <si>
    <t>ΕΚΛΟΓΕΣ ΑΙΡΕΤΩΝ ΓΙΑ ΤΟ ΚΥΣΔΕ (2016)</t>
  </si>
  <si>
    <t>Δ/ΝΣΗ Δ.Ε.</t>
  </si>
  <si>
    <t>Αβράμης Κωνσταντίνος του Δημητρίου</t>
  </si>
  <si>
    <t>Αγγελοκωστόπουλος Ευάγγελος του Αθανασίου</t>
  </si>
  <si>
    <t>Αθανασίου Ρίζος του Νικολάου</t>
  </si>
  <si>
    <t>Αθανασοπούλου Παναγιώτα (Γιόλα) του Ιωάννη</t>
  </si>
  <si>
    <t>Αλεμίδου Θωμαή του Γεωργίου</t>
  </si>
  <si>
    <t>Αλεξίου Θεόδωρος του Νικολάου</t>
  </si>
  <si>
    <t>Αντωνάκος Λάμπρος του Γεωργίου</t>
  </si>
  <si>
    <t>Αντωνιάδου Βασιλική του Ιωάννη</t>
  </si>
  <si>
    <t>Αντωνίου Θεοδώρα του Αντώνιου</t>
  </si>
  <si>
    <t>Αντωνόπουλος Παύλος του Δημητρίου</t>
  </si>
  <si>
    <t>Αξούριστου Χαρίκλεια (Χαρά) του Δημητρίου</t>
  </si>
  <si>
    <t>Αποστόλου Αντώνιος του Γεωργίου</t>
  </si>
  <si>
    <t>Ασήμου Κωνσταντίνα του Λουκά</t>
  </si>
  <si>
    <t>Ασμής Λάζαρος του Γεωργίου</t>
  </si>
  <si>
    <t>Αυγουστίνου Μαρία του Ιωάννη</t>
  </si>
  <si>
    <t>Βαρδαλαχάκης Ιωάννης του Νικολάου</t>
  </si>
  <si>
    <t>Βασιλοπούλου Παναγιώτα του Δημητρίου</t>
  </si>
  <si>
    <t>Βάσσης Διονύσιος του Παναγιώτη</t>
  </si>
  <si>
    <t>Βίγλης Ιωάννης του Θεοδώρου</t>
  </si>
  <si>
    <t>Βρόικος Δημήτριος του Παύλου</t>
  </si>
  <si>
    <t>Γαζάκης Αντώνιος του Μιχαήλ</t>
  </si>
  <si>
    <t>Γανιάρη Ιφιγένεια (Έφη) του Κωνσταντίνου</t>
  </si>
  <si>
    <t>Γεωργάλα Ιφιγένεια του Γεωργίου</t>
  </si>
  <si>
    <t>Γκαραγκάνη Ελένη του Φώτιου</t>
  </si>
  <si>
    <t>Γκαρανέ Κωνσταντίνα του Δημητρίου</t>
  </si>
  <si>
    <t>Γκίκα Ευφημία (Έφη) του Λεωνίδα</t>
  </si>
  <si>
    <t>Γκίκας Εμμανουήλ του Νικολάου</t>
  </si>
  <si>
    <t>Γκίνος Ευάγγελος του Κωνσταντίνου</t>
  </si>
  <si>
    <t>Γκόλτσιος Γεώργιος του Θεοδώρου</t>
  </si>
  <si>
    <t>Δάμαλος Χρήστος του Ευάγγελου</t>
  </si>
  <si>
    <t>Δαμασκηνός Δημήτριος του Ανέστη</t>
  </si>
  <si>
    <t>Δανιήλ Μαρία του Μιχαήλ</t>
  </si>
  <si>
    <t>Δεμερδεσλής Γεώργιος του Κωνσταντίνου</t>
  </si>
  <si>
    <t>Δημόπουλος Βασίλειος του Σπήλιου</t>
  </si>
  <si>
    <t>Διαμαντίδης Σεβαστός (Τάκης) του Αντώνιου</t>
  </si>
  <si>
    <t>Ευμορφία Σταματίνα του Παντελή</t>
  </si>
  <si>
    <t>Ζαγανίδης Χρήστος του Μενελάου</t>
  </si>
  <si>
    <t>Ζαραβίνας Μιχάλης του Σωκράτη</t>
  </si>
  <si>
    <t>Ζωγάκη Άννα του Βελισσάριου</t>
  </si>
  <si>
    <t>Θεοδωρίδης Παύλος του Νεοφύτου</t>
  </si>
  <si>
    <t>Ιωαννίδης Αναστάσιος του Γεωργίου</t>
  </si>
  <si>
    <t>Ιωαννίδου Παναγιώτα του Ευσταθίου</t>
  </si>
  <si>
    <t>Ιωάννου Βασιλική του Μιχαήλ</t>
  </si>
  <si>
    <t>Καββαδάς Διονύσης του Σπυρίδωνα</t>
  </si>
  <si>
    <t>Καββαδίας Γεώργιος του Κωνσταντίνου</t>
  </si>
  <si>
    <t>Καζάνης Νεκτάριος του Κωνσταντίνου</t>
  </si>
  <si>
    <t>Καλαμπαλίκης Γεώργιος του Ιωάννη</t>
  </si>
  <si>
    <t>Καμπακάκη Ελένη του Ηλία</t>
  </si>
  <si>
    <t>Καπέτης Δημήτριος του Λαζάρου</t>
  </si>
  <si>
    <t>Καπλανίδου Χρυσή του Μιχαήλ</t>
  </si>
  <si>
    <t>Καραμάνου Κωνσταντίνα του Γεωργίου</t>
  </si>
  <si>
    <t>Καρδασιλάρη Ειρήνη του Σταματίου</t>
  </si>
  <si>
    <t>Καρυώτης Δημήτριος του Χαρίλαου</t>
  </si>
  <si>
    <t>Κασάπης Αθανάσιος του Ιωάννη</t>
  </si>
  <si>
    <t>Κάτσικας Χρήστος του Παναγιώτη</t>
  </si>
  <si>
    <t>Κατσούλη Αθανασία του Βασιλείου</t>
  </si>
  <si>
    <t>Καυκιά Ζαχαρούλα του Αθανασίου</t>
  </si>
  <si>
    <t>Καφές Εμμανουήλ του Χαραλάμπους</t>
  </si>
  <si>
    <t>Κεχαγιά Ελένη του Κωνσταντίνου</t>
  </si>
  <si>
    <t>Κιντή Δώρα του Γεωργίου</t>
  </si>
  <si>
    <t>Κλιάφα Βικτώρια του Ευαγγέλου</t>
  </si>
  <si>
    <t>Κονταρίδου Ειρήνη του Γεωργίου</t>
  </si>
  <si>
    <t>Κοντελές Δημήτριος του Βασίλειου</t>
  </si>
  <si>
    <t>Κοντογιάννη Ελένη (Μαριλένα) του Ιωάννη</t>
  </si>
  <si>
    <t>Κορδάτος Κωνσταντίνος του Διονυσίου</t>
  </si>
  <si>
    <t>Κουμαντζιάς Δημήτριος του Νικολάου</t>
  </si>
  <si>
    <t>Κουρνιώτης Χρήστος του Τιμόθεου</t>
  </si>
  <si>
    <t>Κουρούπης Σταμάτιος του Ιωάννη</t>
  </si>
  <si>
    <t>Κουτρουμπάκης Κωνσταντίνος του Ιωάννη</t>
  </si>
  <si>
    <t>Κούτσια Σοφία του Χαραλάμπους</t>
  </si>
  <si>
    <t>Κόφφα Γεωργία του Χρήστου</t>
  </si>
  <si>
    <t>Κρανίου Κωνσταντίνος του Παναγιώτη</t>
  </si>
  <si>
    <t>Κρεασίδης Γεώργιος του Χρήστου</t>
  </si>
  <si>
    <t>Κυργιάκης Χρήστος του Επαμεινώνδα</t>
  </si>
  <si>
    <t>Κυριακάκης Ιωάννης του Θωμά</t>
  </si>
  <si>
    <t>Κώνστας Σωτήριος του Περικλή</t>
  </si>
  <si>
    <t>Κωστόγιαννης Ταξιάρχης του Δημητρίου</t>
  </si>
  <si>
    <t>Λαθήρα Ιωάννα του Δημητρίου</t>
  </si>
  <si>
    <t>Λαθήρας Ιωάννης του Κωνσταντίνου</t>
  </si>
  <si>
    <t>Λεγάκης Μιχάλης του Ιωάννη</t>
  </si>
  <si>
    <t>Λέκκας Παναγιώτης του Αναστασίου</t>
  </si>
  <si>
    <t>Λένου Αλεξάνδρα του Αποστόλου</t>
  </si>
  <si>
    <t>Λιβανός Βασίλειος του Στέφανου</t>
  </si>
  <si>
    <t>Λιόντος Βασίλειος του Δημητρίου</t>
  </si>
  <si>
    <t>Λωτίδου Αθηνά του Αλεξάνδρου</t>
  </si>
  <si>
    <t>Μαναγλιώτου Σοφία του Γεωργίου</t>
  </si>
  <si>
    <t>Μανδέλλου Μαρία του Βασίλειου</t>
  </si>
  <si>
    <t>Μανέτα Μαριάννα του Νικολάου</t>
  </si>
  <si>
    <t>Μαρίνης Γιάννης του Παναγιώτη</t>
  </si>
  <si>
    <t>Μαστραπά Θεοδώρα του Κωνσταντίνου</t>
  </si>
  <si>
    <t>Μαστροκώστας Κωνσταντίνος του Παναγιώτη</t>
  </si>
  <si>
    <t>Μαστροναστασίου Ευάγγελος του Αναστάσιου</t>
  </si>
  <si>
    <t>Ματσούκας Χρήστος του Βασίλειου</t>
  </si>
  <si>
    <t>Μαυρέλης Ιάκωβος (Μάκης) του Ιωάννη</t>
  </si>
  <si>
    <t>Μαχά Μαρία του Νικολάου</t>
  </si>
  <si>
    <t>Μελιγκώνης Νικόλαος του Παναγιώτη</t>
  </si>
  <si>
    <t>Μήτσος Παναγιώτης του Αθανασίου</t>
  </si>
  <si>
    <t>Μιχαλόπουλος Παναγιώτης του Ιωάννη</t>
  </si>
  <si>
    <t>Μίχας Γεώργιος του Κωνσταντίνου</t>
  </si>
  <si>
    <t>Μόσχος Αλέξανδρος του Σπυρίδωνος</t>
  </si>
  <si>
    <t>Μόσχου Ελένη του Ιωάννη</t>
  </si>
  <si>
    <t>Μούρης Ηλίας του Δημητρίου</t>
  </si>
  <si>
    <t>Μουστακαλή Αναστασία του Νικολάου</t>
  </si>
  <si>
    <t>Μπάλλας Ανδρέας του Αντώνιου</t>
  </si>
  <si>
    <t>Μπαχτή Άννα του Ευάγγελου</t>
  </si>
  <si>
    <t>Μπέκερ Ντιάνα του Ρολφ</t>
  </si>
  <si>
    <t>Μπέκης Νικόλαος του Γεωργίου</t>
  </si>
  <si>
    <t>Μπίκα Δήμητρα του Χαδούλη</t>
  </si>
  <si>
    <t>Μπιτζένης Δημήτριος του Κωνσταντίνου</t>
  </si>
  <si>
    <t>Μπιχάκης Φώτης του Κωνσταντίνου</t>
  </si>
  <si>
    <t>Μποζίκης Σίμος του Ανδρέα</t>
  </si>
  <si>
    <t>Μπούρδαλας Παναγιώτης του Αντώνιου</t>
  </si>
  <si>
    <t>Νικητόπουλος Γεώργιος του Αγγελή</t>
  </si>
  <si>
    <t>Νικολόπουλος Απόστολος του Νικολάου</t>
  </si>
  <si>
    <t>Ντούλας Παναγιώτης του Ευριπίδη</t>
  </si>
  <si>
    <t>Ντουράκης Κωνσταντίνος του Στέργιου</t>
  </si>
  <si>
    <t>Ξυδάς Απόστολος του Μιχαήλ</t>
  </si>
  <si>
    <t>Οικονομάκη Μαρία του Ευάγγελου</t>
  </si>
  <si>
    <t>Οικονόμου Δήμητρα του Κωνσταντίνου</t>
  </si>
  <si>
    <t>Πανοπούλου Φωτεινή του Γεωργίου</t>
  </si>
  <si>
    <t>Παπαδόπουλος Γεώργιος του Βύρωνα</t>
  </si>
  <si>
    <t>Παπαδόπουλος Δημήτριος του Γεωργίου</t>
  </si>
  <si>
    <t>Παπαθανάσης Ελευθέριος του Ορέστη</t>
  </si>
  <si>
    <t>Παπαλεωνίδα Παναγιώτα (Γιούλη) του Τριαντάφυλλου</t>
  </si>
  <si>
    <t>Παπαμιχαήλ Παναγιώτης του Ιωάννη</t>
  </si>
  <si>
    <t>Παπαναγιώτου Βασιλική του Νικολάου</t>
  </si>
  <si>
    <t>Παπαναστασίου Άννα του Χρήστου</t>
  </si>
  <si>
    <t>Παπασπύρου Απόστολος του Άγγελου</t>
  </si>
  <si>
    <t>Παπαχατζης Ηλίας του Θεοφανη</t>
  </si>
  <si>
    <t>Παρίσσης Σπυρίδων του Χρήστου</t>
  </si>
  <si>
    <t>Πατσιού Παναγιώτα του Σπυρίδωνα</t>
  </si>
  <si>
    <t>Πατσούρας Αθανάσιος του Χρήστου</t>
  </si>
  <si>
    <t>Πεντεδέκα Αλίκη του Γεωργίου</t>
  </si>
  <si>
    <t>Περδικομάτης Γεράσιμος του Παναγιώτη</t>
  </si>
  <si>
    <t>Περιστεροπούλου Μαρία του Βασιλείου</t>
  </si>
  <si>
    <t>Πετράκης Βασίλης του Κωνσταντίνου</t>
  </si>
  <si>
    <t>Πέττας Αντώνης του Ανδρέα</t>
  </si>
  <si>
    <t>Πίπα Ελισάβετ (Έλσα) του Νικολάου</t>
  </si>
  <si>
    <t>Πολίτου Βασιλική του Δημητρίου</t>
  </si>
  <si>
    <t>Πολυζώη Νίκη του Ευθυμίου</t>
  </si>
  <si>
    <t>Πουτόκας Αθανάσιος του Ανδρέα</t>
  </si>
  <si>
    <t>Πρίμη Μαρία του Νικολάου</t>
  </si>
  <si>
    <t>Προυσαλίδης Γεώργιος του Βασιλείου</t>
  </si>
  <si>
    <t>Ρακόπουλος Κωνσταντίνος του Αλέξανδρου</t>
  </si>
  <si>
    <t>Ρεπανάς Δημήτριος του Γεωργίου</t>
  </si>
  <si>
    <t>Ρέππα Βενετία του Νικολάου</t>
  </si>
  <si>
    <t>Ρώϊμπα Φωτεινή του Ιωάννη</t>
  </si>
  <si>
    <t>Σαμοϊλης Ιωάννης του Σωτηρίου</t>
  </si>
  <si>
    <t>Σαραϊδάρη Πόπη του Γεωργίου</t>
  </si>
  <si>
    <t>Σβερκούνος Σπυρίδων του Ανάργυρου</t>
  </si>
  <si>
    <t>Σκαρσουλή Ευαγγελία του Εμμανουήλ</t>
  </si>
  <si>
    <t>Σκυλουράκη Μιράντα του Παναγιώτη</t>
  </si>
  <si>
    <t>Σουρτζής Φώτιος του Αναστάσιου</t>
  </si>
  <si>
    <t>Σόφης Χρίστος του Γεωργίου</t>
  </si>
  <si>
    <t>Σπυράλατος Ιωάννης του Δημητρίου</t>
  </si>
  <si>
    <t>Σταυρόπουλος Συμεών (Σίμος) του Αναστάσιου</t>
  </si>
  <si>
    <t>Στεργιόπουλος Κωνσταντίνος του Δημητρίου</t>
  </si>
  <si>
    <t>Στεφανίδου Σοφία του Στεφάνου</t>
  </si>
  <si>
    <t>Στυλιανουδάκης Ζαχαρίας του Ιωάννη</t>
  </si>
  <si>
    <t>Σφαιροπούλου Αθηνά του Θεόδωρου</t>
  </si>
  <si>
    <t>Τασούλα Βασιλική του Χρήστου</t>
  </si>
  <si>
    <t>Τζέρπος Νίκος του Ιωάννη</t>
  </si>
  <si>
    <t>Τζίνη Ολυμπία του Βασίλειου</t>
  </si>
  <si>
    <t>Τονοζλής Γεώργιος του Δημητρίου</t>
  </si>
  <si>
    <t>Τσαγλιώτης Γεώργιος του Στυλιανού</t>
  </si>
  <si>
    <t>Τσατούρας Ευάγγελος του Κωνσταντίνου</t>
  </si>
  <si>
    <t>Τσιλιμπάρη Όλγα-Αικατερίνη του Σπυρίδωνος</t>
  </si>
  <si>
    <t>Τσιντζέλη Φωτεινή του Φιλίππου</t>
  </si>
  <si>
    <t>Τσιρεπλής Ιγνάτιος (Τάκης) του Παναγιώτη</t>
  </si>
  <si>
    <t>Τσολάκης Αντώνιος του Στυλιανού</t>
  </si>
  <si>
    <t>Τσούγκα Παναγιώτα του Αθανασίου</t>
  </si>
  <si>
    <t>Φαλιέρος Δημήτριος του Γεωργίου</t>
  </si>
  <si>
    <t>Φάρκωνα Αγγελική του Νικολάου</t>
  </si>
  <si>
    <t>Φατούρου Αγγελική του Ευάγγελου</t>
  </si>
  <si>
    <t>Φουντάς Θεόδωρος του Νικολάου</t>
  </si>
  <si>
    <t>Φουντουλάκης Βαρθολομαίος του Νικολάου</t>
  </si>
  <si>
    <t>Φραγκεδάκη Αντωνία (Τόνια) του Γεωργίου</t>
  </si>
  <si>
    <t>Φύτρος Πέτρος του Παντελή</t>
  </si>
  <si>
    <t>Χαλιμούρδα Αντιγόνη του Γεωργίου</t>
  </si>
  <si>
    <t>Χαλκής Γεώργιος του Αποστόλου</t>
  </si>
  <si>
    <t>Χόβολου Έρρικα του Ιωάννη</t>
  </si>
  <si>
    <t>Χόρτη Παρασκευή (Βούλα) του Θεοδώρου</t>
  </si>
  <si>
    <t>Χριστοδουλοπούλου Αναστασία του Αγησιλάου</t>
  </si>
  <si>
    <t>Χρυσαφόπουλος Κωνσταντίνος του Λεωνίδα</t>
  </si>
  <si>
    <t>Χρυσικού Γιαννούλα του Δημητρίου</t>
  </si>
  <si>
    <t>Χρυσοστομίδου Βασιλική του Παύλου</t>
  </si>
  <si>
    <t>ΑΠΟΤΕΛΕΣΜΑΤΑ ΚΥΣΔΕ 2016 
ΔΙΕΥΘΥΝΣΗ ΕΚΠΑΙΔΕΥΣΗΣ :</t>
  </si>
  <si>
    <t>Αγγελοσόπουλος Ιωάννης του Κωνσταντίνου</t>
  </si>
  <si>
    <t>Ανδρινόπουλος Γεώργιος του Διονυσίου</t>
  </si>
  <si>
    <t>Ανδρίτσος Αθανάσιος του Λουκά</t>
  </si>
  <si>
    <t>Βαζιτάρης Βασίλειος του Γεωργίου</t>
  </si>
  <si>
    <t>Βαϊτσίδης Χρήστος του Αριστοτέλη</t>
  </si>
  <si>
    <t>Βάρδιας Ευστάθιος του Δημητρίου</t>
  </si>
  <si>
    <t>Βαρελτζής Απόστολος του Ευστρατίου</t>
  </si>
  <si>
    <t>Βασιλάτος Παύλος του Ανδρέα</t>
  </si>
  <si>
    <t>Βασιλείου Παύλος του Βασιλείου</t>
  </si>
  <si>
    <t>Βιζολίδης Ανδρέας του Στέργιου</t>
  </si>
  <si>
    <t>Βογιατζής Κωνσταντίνος του Ιωάννη</t>
  </si>
  <si>
    <t>Γαζανός Ιωάννης του Ελευθερίου</t>
  </si>
  <si>
    <t>Γερακόπουλος Χρήστος του Ευστρατίου</t>
  </si>
  <si>
    <t>Γιαννουλή Μαρία του Στυλιανού</t>
  </si>
  <si>
    <t>Γώγουλος Πέτρος του Παναγιώτη</t>
  </si>
  <si>
    <t>Δαγκλής Χρήστος του Δημητρίου</t>
  </si>
  <si>
    <t>Δάφος Δημήτριος του Πέτρου</t>
  </si>
  <si>
    <t>Δεληγιάννη Ευαγγελία του Σωτηρίου</t>
  </si>
  <si>
    <t>Διακίδη-Κώστα Αικατερίνη του Γεωργίου</t>
  </si>
  <si>
    <t>Δούνας Κωνσταντίνος του Ευαγγέλου</t>
  </si>
  <si>
    <t>Θανογιάννης Νικόλαος του Μιχαήλ</t>
  </si>
  <si>
    <t>Θεοδοσιάδης Ιωάννης του Χαραλάμπους</t>
  </si>
  <si>
    <t>Καϊοπούλου Γραμμάτα-Ματούλα του Ευστρατίου</t>
  </si>
  <si>
    <t>Καμπέρης Κωνσταντίνος του Γεωργίου</t>
  </si>
  <si>
    <t>Κάππος Κωνσταντίνος του Ιωάννη</t>
  </si>
  <si>
    <t>Καραμανίδου Σοφία του Δημητρίου</t>
  </si>
  <si>
    <t>Καρλαύτης Βασίλειος του Αθανασίου</t>
  </si>
  <si>
    <t>Καταγής Παναγιώτης του Ευσταθίου</t>
  </si>
  <si>
    <t>Κονδύλης Στέφανος του Στυλιανού</t>
  </si>
  <si>
    <t>Κοντσιώτης Κωνσταντίνος του Θωμά</t>
  </si>
  <si>
    <t>Κοσμίδης Παναγιώτης του Ιωάννη</t>
  </si>
  <si>
    <t>Κουρή Θεοδώρα του Ανδρέα</t>
  </si>
  <si>
    <t>Λεβαντής Οδυσσέας του Γεωργίου</t>
  </si>
  <si>
    <t>Λούκα Μαριάννα του Σωτηρίου</t>
  </si>
  <si>
    <t>Μανουσάκης Θεόδωρος του Εμμανουήλ</t>
  </si>
  <si>
    <t>Ματσιμάνη Νικολέττα του Δημητρίου</t>
  </si>
  <si>
    <t>Μαυρογιώργος Γεώργιος του Κωνσταντίνου</t>
  </si>
  <si>
    <t>Μηλιωρίτσας Ευάγγελος του Νικολάου</t>
  </si>
  <si>
    <t>Μιχαλιός Μάριος του Ιωάννη</t>
  </si>
  <si>
    <t>Μπακινέζος Ευάγγελος του Γεωργίου</t>
  </si>
  <si>
    <t>Μπαφούτσου Νίκη του Ιωάννη</t>
  </si>
  <si>
    <t>Μπιστόλας Βασίλειος του Παναγιώτη</t>
  </si>
  <si>
    <t>Νάνου Μπήλια του Πέτρου</t>
  </si>
  <si>
    <t>Ντούντας Ζήσης του Ιωάννη</t>
  </si>
  <si>
    <t>Οικονομίδης Ιωάννης του Ζαχαρία</t>
  </si>
  <si>
    <t>Όρλης Ανδρέας του Ιωάννη</t>
  </si>
  <si>
    <t>Παλημέρης Διονύσιος του Γεωργίου</t>
  </si>
  <si>
    <t>Παπαλέξης Στέφανος του Γεωργίου</t>
  </si>
  <si>
    <t>Πασχοδήμας Γεώργιος του Θεοδώρου</t>
  </si>
  <si>
    <t>Παύλου Ιωάννης του Ελευθερίου</t>
  </si>
  <si>
    <t>Πεππές Δημήτριος του Αθανασίου</t>
  </si>
  <si>
    <t>Πυλαρινός Κωνσταντίνος του Γεωργίου</t>
  </si>
  <si>
    <t>Ρέντας Ιωάννης του Βασιλείου</t>
  </si>
  <si>
    <t>Ρηγοπούλου Χριστίνα του Νικολάου</t>
  </si>
  <si>
    <t>Ρούσης Ραφαήλ του Παναγιώτη</t>
  </si>
  <si>
    <t>Ρούσσης Ιωάννης του Σωτηρίου</t>
  </si>
  <si>
    <t>Σαρδέλης Αναστάσιος του Δημητρίου</t>
  </si>
  <si>
    <t>Σεβόπουλος Νικόλαος του Γεωργίου</t>
  </si>
  <si>
    <t>Σιμιτζή Σοφία του Γεωργίου</t>
  </si>
  <si>
    <t>Συμεωνίδου Μαρία του Αναστασίου</t>
  </si>
  <si>
    <t>Τζανετάκος Νικόλαος του Δημητρίου</t>
  </si>
  <si>
    <t>Τζιώτζης Απόστολος του Αθανασίου</t>
  </si>
  <si>
    <t>Τόδας Γεώργιος του Ιωάννη</t>
  </si>
  <si>
    <t>Τόκας Αστέριος του Ιωάννη</t>
  </si>
  <si>
    <t>Τσιγάρας Σπήλιος του Παναγιώτη</t>
  </si>
  <si>
    <t>Τσίπος Ιωάννης του Δημητρίου</t>
  </si>
  <si>
    <t>Φακή Μαρία του Αριστοτέλη</t>
  </si>
  <si>
    <t>Φιλίππου Χρήστος του Βασιλείου-Ελευθερίου</t>
  </si>
  <si>
    <t>Φωτόπουλος Δημήτριος του Νικολάου</t>
  </si>
  <si>
    <t>Αγοράστη Ιωάννα (Γιάννα) του Μάνθου</t>
  </si>
  <si>
    <t>Αγραφιώτης Γεώργιος του Κωνσταντίνου</t>
  </si>
  <si>
    <t>Αετόπουλος Αναστάσιος του Εφραίμ</t>
  </si>
  <si>
    <t>Αθανασόπουλος Τρύφων του Δημητρίου</t>
  </si>
  <si>
    <t>Αθανασόπουλος Φίλιππος του Γεωργίου</t>
  </si>
  <si>
    <t>Ακτύπης Δημήτρης του Σπυρίδωνος</t>
  </si>
  <si>
    <t>Αλεξίου Νικόλαος του Βασιλείου</t>
  </si>
  <si>
    <t>Αλιμπέρτη Μαρία του Κωνσταντίνου</t>
  </si>
  <si>
    <t>Ανδρεανίδης Αντώνης του Στυλιανού</t>
  </si>
  <si>
    <t>Ανδρουλιδάκη Βασιλική του Εμμανουήλ</t>
  </si>
  <si>
    <t>Άννινος-Θεοδωσάτος Κωνσταντίνος του Σπυρίδωνος</t>
  </si>
  <si>
    <t>Αντωνάτος Φανούριος του Αριστείδη</t>
  </si>
  <si>
    <t>Αντωνιάδης Κωνσταντίνος του Χρήστου</t>
  </si>
  <si>
    <t>Αντωνιάδης Νικόλαος του Αρσενίου</t>
  </si>
  <si>
    <t>Αποστολόπουλος Χρήστος του Κων/νου</t>
  </si>
  <si>
    <t>Αρβανιτίδης Αλέξανδρος του Παναγιώτη</t>
  </si>
  <si>
    <t>Αργύρης Χρήστος του Κωνσταντίνου</t>
  </si>
  <si>
    <t>Αφεντουλίδου Άννα του Σπυρίδωνα</t>
  </si>
  <si>
    <t>Βαγγελάτου Χρυσαυγή (Άβα) του Ηλία</t>
  </si>
  <si>
    <t>Βδοκάκης Εμμανουήλ του Νικολάου</t>
  </si>
  <si>
    <t>Βενετής Λάμπρος του Ευστρατίου</t>
  </si>
  <si>
    <t>Βλάχος Σπυρίδων του Βλασίου</t>
  </si>
  <si>
    <t>Βουρλόκα Ευαγγελία του Ζαχαρία</t>
  </si>
  <si>
    <t>Γαϊτάνης Φώτιος του Κωνσταντίνου</t>
  </si>
  <si>
    <t>Γαλουζής Μιχαήλ του Βασιλείου</t>
  </si>
  <si>
    <t>Γαυγιωτάκη Μαρία του Κωνσταντίνου</t>
  </si>
  <si>
    <t>Γείτονας Μενέλαος του Μιχαήλ</t>
  </si>
  <si>
    <t>Γελανδαλής Αρτέμης του Γεράσιμου</t>
  </si>
  <si>
    <t>Γερασάκης Δημήτρης του Ζήση</t>
  </si>
  <si>
    <t>Γεωργόπουλος Διονύσιος του Νικολάου-Στυλιανού</t>
  </si>
  <si>
    <t>Γιαννά Ευαγγελία (Λία) του Στυλιανού</t>
  </si>
  <si>
    <t>Γιαννίκη Στέλλα του Σωτηρίου</t>
  </si>
  <si>
    <t>Γιαννόπουλος Ανδρέας του Δημοσθένη</t>
  </si>
  <si>
    <t>Γκιζιώτης Ανδρέας του Κων/νου</t>
  </si>
  <si>
    <t xml:space="preserve">Γουρουντή Ανθή του Χρήστου </t>
  </si>
  <si>
    <t>Δάρδαλης Νικόλαος του Αποστόλου</t>
  </si>
  <si>
    <t>Δάσιου Βασιλική (Κική) του Νικολάου</t>
  </si>
  <si>
    <t>Δάσιου Δέσποινα του Νικολάου</t>
  </si>
  <si>
    <t>Δεληγιάννη Βασιλική του Χρήστου</t>
  </si>
  <si>
    <t>Δουλόπουλος Γεώργιος του Γρηγορίου</t>
  </si>
  <si>
    <t>Δραμανίδου Νίκη του Δημητρίου</t>
  </si>
  <si>
    <t>Δρίζη Δανάη του Ηλία</t>
  </si>
  <si>
    <t>Ευαγγελίδης Θεόδωρος του Χαράλαμπου</t>
  </si>
  <si>
    <t>Ζάβαλης Τριαντάφυλλος του Στυλιανού</t>
  </si>
  <si>
    <t>Ζησιμοπούλου Βασιλική του Θεοδώρου</t>
  </si>
  <si>
    <t>Ζωγράφος Γεώργιος του Νικολάου</t>
  </si>
  <si>
    <t>Ηλιόπουλος Μαρίνιος (Μαρίνος) του Γεωργίου</t>
  </si>
  <si>
    <t>Θεοδώρου Φίλιππος του Κωνσταντίνου</t>
  </si>
  <si>
    <t xml:space="preserve">Ιωαννίδης Ιωάννης του Νικολάου </t>
  </si>
  <si>
    <t>Ιωαννίδης Κυριάκος του Σπυρίδωνα</t>
  </si>
  <si>
    <t>Κάκκος Γεώργιος του Νικολάου</t>
  </si>
  <si>
    <t>Καπετάνιος Αχιλλέας του Κων/νου</t>
  </si>
  <si>
    <t>Καραγιάννης Απόστολος του Κλεάνθη</t>
  </si>
  <si>
    <t>Καρακαστανιάς Αθανάσιος του Θεοφάνη</t>
  </si>
  <si>
    <t>Καρακώνης Γεώργιος του Αθανασίου</t>
  </si>
  <si>
    <t>Καρκατζούνης Θεοφάνης του Ιωάννη</t>
  </si>
  <si>
    <t>Καρράς Θεόδωρος του Νικολάου</t>
  </si>
  <si>
    <t>Κάρτσακα Χρυσούλα του Στεφάνου</t>
  </si>
  <si>
    <t>Κατσαντά Παρθενία του Ανδρέα</t>
  </si>
  <si>
    <t>Κονιδάκη Ζαχάρω του Εμμανουήλ</t>
  </si>
  <si>
    <t>Κοντογιάννη Αναστασία του Γεωργίου</t>
  </si>
  <si>
    <t>Κοντούλη Αναστασία (Νατάσα) του Κωνσταντίνου</t>
  </si>
  <si>
    <t>Κοπανέλος Παναγιώτης του Ηλία</t>
  </si>
  <si>
    <t>Κορομπόκη Δήμητρα του Αθανασίου</t>
  </si>
  <si>
    <t>Κορφιάτης Ευάγγελος του Παναγιώτη</t>
  </si>
  <si>
    <t>Κοτσιλιάνος Κωνσταντίνος του Δημητρίου</t>
  </si>
  <si>
    <t xml:space="preserve">Κουρμούλης Δημήτριος του Παναγιώτη </t>
  </si>
  <si>
    <t>Κουστουμπάρδη Λουίζα του Πετροηλία</t>
  </si>
  <si>
    <t>Κουτελίδα Άννα του Αθανασίου</t>
  </si>
  <si>
    <t>Κουτσής Ηλίας του Αναστασίου</t>
  </si>
  <si>
    <t>Κρανάς Αθανάσιος του Νικόλαου</t>
  </si>
  <si>
    <t>Κριαράς Στυλιανός του Παύλου</t>
  </si>
  <si>
    <t>Κρομμύδας Χαράλαμπος του Ιωάννη</t>
  </si>
  <si>
    <t>Κυριαζή Νικη του Γεωργίου</t>
  </si>
  <si>
    <t>Κυριακίδου Σοφία του Χαραλάμπους</t>
  </si>
  <si>
    <t>Κυριακού Φωτεινή (Κλαίρη) του Λεωνίδα</t>
  </si>
  <si>
    <t>Κυριανάκης Κωνσταντίνος του Παναγιώτη</t>
  </si>
  <si>
    <t>Κωνσταντινιάδου Βασιλεία (Βάσω) του Θεόφιλου</t>
  </si>
  <si>
    <t>Κωφίδου Θεοδώρα (Λόλα) του Γεωργίου</t>
  </si>
  <si>
    <t xml:space="preserve">Λάγιος Γεράσιμος του Νικολάου </t>
  </si>
  <si>
    <t>Λάμπρου Αστέριος του Κωνσταντίνου</t>
  </si>
  <si>
    <t>Λάμπρου Δημήτρης του Χαραλάμπους</t>
  </si>
  <si>
    <t>Λάμψας Γεώργιος του Θεοδώρου</t>
  </si>
  <si>
    <t>Λούβαρης Κωνσταντίνος του Φρατζεσκου</t>
  </si>
  <si>
    <t xml:space="preserve">Μαλάτου Σωφρονία του Κωνσταντίνου </t>
  </si>
  <si>
    <t>Μαμίτση Κυριακούλα (Κίτσα) του Ελευθερίου</t>
  </si>
  <si>
    <t>Μαντζουράτος Δημήτριος του Χαραλάμπους</t>
  </si>
  <si>
    <t>Μαργαρίτη Γεωργία του Φωτίου</t>
  </si>
  <si>
    <t>Μαργαρίτης Θεόδωρος του Αποστόλου</t>
  </si>
  <si>
    <t>Μαρκάκης Ιωάννης του Μιχαήλ</t>
  </si>
  <si>
    <t>Μαρούδα Χαδίνα (Νίνα) του Κυριαζή</t>
  </si>
  <si>
    <t>Μαυροπούλου Ελένη του Αριστείδη</t>
  </si>
  <si>
    <t>Μαχτσίρας Αθανάσιος του Αντωνίου</t>
  </si>
  <si>
    <t>Μελετέα Ειρήνη του Μιχαήλ</t>
  </si>
  <si>
    <t>Μερτίκας Παναγιώτης του Αθανασίου</t>
  </si>
  <si>
    <t>Μητσικώστα Φωτεινή του Βίκτωρα</t>
  </si>
  <si>
    <t>Μιδάλκος Παναγιώτης του Αθανασίου</t>
  </si>
  <si>
    <t>Μίχας Ιωάννης του Αθανασίου</t>
  </si>
  <si>
    <t>Μοσχονάς Ιωάννης του Νικολάου</t>
  </si>
  <si>
    <t>Μούτος Θεόδωρος του Βασιλείου</t>
  </si>
  <si>
    <t>Μπαρδαμάσκος Ηλίας του Γεωργίου</t>
  </si>
  <si>
    <t>Μπενετάτος Στυλιανός του Θεοδώρου</t>
  </si>
  <si>
    <t>Μπέστας Ιωάννης του Δημητρίου</t>
  </si>
  <si>
    <t>Μπλίκα Δήμητρα του Ιωάννη</t>
  </si>
  <si>
    <t>Μπορμπότης Ιωάννης του Θεοδώρου</t>
  </si>
  <si>
    <t>Μπουλούζος Βασίλειος του Γεωργίου</t>
  </si>
  <si>
    <t>Μποφιλίου Κανδία του Κωνσταντίνου</t>
  </si>
  <si>
    <t xml:space="preserve">Μυλωνά Ευμορφίλη (Μορφούλα) του Αλέκου </t>
  </si>
  <si>
    <t>Μυλωνάς Αθανάσιος του Στυλιανού</t>
  </si>
  <si>
    <t>Νιάρχος Αναστάσιος του Χρήστου</t>
  </si>
  <si>
    <t>Νικήτας Παναγιώτης του Ιωάννη</t>
  </si>
  <si>
    <t>Νικολαϊδου Μαργαρίτα (Ρίτα) του Παναγιώτη</t>
  </si>
  <si>
    <t>Νικολάου Δημήτριος του Νικολάου</t>
  </si>
  <si>
    <t xml:space="preserve">Νοτάκης Ιωάννης του Αναστασίου </t>
  </si>
  <si>
    <t xml:space="preserve">Ντιντή Λεμονιά του Γεωργίου </t>
  </si>
  <si>
    <t>Οργέτα Άννα (Μαριάννα) του Ιωάννη</t>
  </si>
  <si>
    <t xml:space="preserve">Παλάντζας Νικόλαος του Αθανασίου </t>
  </si>
  <si>
    <t>Πανάκη Ιφιγένεια (Έφη) του Γεώργιου</t>
  </si>
  <si>
    <t>Πανάς Παναγιώτης του Νικολάου</t>
  </si>
  <si>
    <t>Παντή Στέλλα του Γεωργίου</t>
  </si>
  <si>
    <t>Παπαβασιλείου Ιωάννα του Παντελή</t>
  </si>
  <si>
    <t>Παπαδάκη Ελένη του Θεόφραστου</t>
  </si>
  <si>
    <t>Παπαδόπουλος Χαράλαμπος (Μπάμπης) του Βασιλείου</t>
  </si>
  <si>
    <t>Παπαδοπούλου Ελισάβετ (Μπετίνα) του Γεωργίου</t>
  </si>
  <si>
    <t>Παπαναστασίου Παναγιώτα του Δημητρίου</t>
  </si>
  <si>
    <t>Πασχαλούδης Πασχάλης του Αναστασίου</t>
  </si>
  <si>
    <t>Πατήρη Κυριακή του Πέτρου</t>
  </si>
  <si>
    <t xml:space="preserve">Πατίδης Ηλίας του Χαράλαμπου </t>
  </si>
  <si>
    <t xml:space="preserve">Παυλίδου Κυριακή (Κάκια) του Κωνσταντίνου </t>
  </si>
  <si>
    <t>Παύλου Ιωάννης του Ασημάκη</t>
  </si>
  <si>
    <t>Πετράκης Ευάγγελος του Αποστόλου</t>
  </si>
  <si>
    <t>Πετράκης Παναγιώτης του Γεωργίου</t>
  </si>
  <si>
    <t>Πολίτη Ήρα του Αντρέα</t>
  </si>
  <si>
    <t xml:space="preserve">Πολυκάρπου Χρυσούλα (Σίσσυ) του Εμμανουήλ </t>
  </si>
  <si>
    <t>Ποταμιάνου Σοφία του Φωτίου</t>
  </si>
  <si>
    <t>Πρέντζας Ελευθέριος του Γεωργίου</t>
  </si>
  <si>
    <t xml:space="preserve">Προβής Φώτιος του Δημητρίου </t>
  </si>
  <si>
    <t>Ρένεση Γεωργία του Παναγιώτη</t>
  </si>
  <si>
    <t>Ρήγα Αθανασία του Στέργιου</t>
  </si>
  <si>
    <t>Ριαλάς Γεώργιος του Ανδρέα</t>
  </si>
  <si>
    <t>Ροδίτης Αναστάσιος του Σταύρου</t>
  </si>
  <si>
    <t>Ρούσσος Ηλίας του Νικολάου</t>
  </si>
  <si>
    <t>Ρούσσος Μιχάλης του Αχιλλέα</t>
  </si>
  <si>
    <t xml:space="preserve">Σγούρος Σπυρίδων του Αθανασίου </t>
  </si>
  <si>
    <t>Σέρβος Νεκτάριος του Κωνσταντίνου</t>
  </si>
  <si>
    <t>Σεφερλή Παρασκευή του Ανδρέα</t>
  </si>
  <si>
    <t>Σιαπλαούρα Παναγιώτα του Νικολάου</t>
  </si>
  <si>
    <t>Σιουζιουλή Αναστασία του Θεοδώρου</t>
  </si>
  <si>
    <t>Σκούφας Σωκράτης του Κωνσταντίνου</t>
  </si>
  <si>
    <t>Σοφιανού Ελένη του Ανδρέα</t>
  </si>
  <si>
    <t>Σπίνος Παναγιώτης-Διονύσιος του Ευσταθίου</t>
  </si>
  <si>
    <t>Σταματάκου Σταυρούλα του Ιωάννη</t>
  </si>
  <si>
    <t>Σταματοπούλου Νικολέττα (Νίκη) του Ηλία</t>
  </si>
  <si>
    <t>Στάμος Σπύρος του Δημητρίου</t>
  </si>
  <si>
    <t>Στυλιανίδου Δέσποινα του Αντωνίου</t>
  </si>
  <si>
    <t>Σωκράτους Σωκράτης του Χρυσοστόμου</t>
  </si>
  <si>
    <t>Τεκέογλου Ιωάννης του Δημητρίου</t>
  </si>
  <si>
    <t>Τουμανίδη Ιορδάνα (Βάνα) του Δημητρίου</t>
  </si>
  <si>
    <t>Τουμάσης Ευάγγελος του Γεράσιμου</t>
  </si>
  <si>
    <t>Τραγάκη Δημητρία του Πέτρου</t>
  </si>
  <si>
    <t xml:space="preserve">Τραπεζανίδης Γεώργιος του Αποστόλου </t>
  </si>
  <si>
    <t>Τριανταφυλλάκης Ιωάννης του Βασιλείου</t>
  </si>
  <si>
    <t>Τσακτάνης Πέτρος του Γεώργιου</t>
  </si>
  <si>
    <t xml:space="preserve">Τσεκούρας Πέτρος του Βασιλείου </t>
  </si>
  <si>
    <t>Τσιγγερλιώτης Γιάννης του Βασίλειου</t>
  </si>
  <si>
    <t>Τσικνής Παναγιώτης του Κωνσταντίνου</t>
  </si>
  <si>
    <t>Τσιμπίδης Βασίλειος του Ισιδώρου</t>
  </si>
  <si>
    <t xml:space="preserve">Τσιρωνά Ειρήνη του Χρήστου </t>
  </si>
  <si>
    <t>Τσιώλη Μαρία του Κωνσταντίνου</t>
  </si>
  <si>
    <t>Τσούβα Κωνσταντινιά του Ιωάννη</t>
  </si>
  <si>
    <t>Τσούλας Παυσανίας του Μάρκου</t>
  </si>
  <si>
    <t>Τσουλουχάς Χαράλαμπος του Γεωργίου</t>
  </si>
  <si>
    <t>Φαφαλιού Ασπασία του Γεωργίου</t>
  </si>
  <si>
    <t>Χαϊνά Ελένη του Μόσχου</t>
  </si>
  <si>
    <t>Χαλιώτης Απόστολος του Κωνσταντίνου</t>
  </si>
  <si>
    <t>Χάλκος Ευάγγελος του Γεωργίου</t>
  </si>
  <si>
    <t xml:space="preserve">Χατζηβαρίτη Φρίντα του Νικολάου </t>
  </si>
  <si>
    <t>Χουστουλάκη Γενοβέφα του Ροδάμανθου</t>
  </si>
  <si>
    <t>Χρυσοβιτσάνου Ελένη του Ιωάννη</t>
  </si>
  <si>
    <t>Ψαρράς Μανώλης του Κωνσταντίνου</t>
  </si>
  <si>
    <t>Αδαμάκη Ευδοκία του Μιχαήλ</t>
  </si>
  <si>
    <t>Αθανασακοπούλου Αγγελική του Ιωάννη</t>
  </si>
  <si>
    <t>Αθανασόπουλος Κωνσταντίνος του Ηλία</t>
  </si>
  <si>
    <t>Αϊβαλιώτης Εμμανουήλ του Χαριλάου</t>
  </si>
  <si>
    <t>Αναστασιάδης Νικόλαος του Πρόδρομου</t>
  </si>
  <si>
    <t>Αντωνιάδης  Κωνσταντίνος του Νικολάου</t>
  </si>
  <si>
    <t xml:space="preserve">Αραμπατζής Γεώργιος του Ζήση </t>
  </si>
  <si>
    <t>Αρώνης Ευάγγελος του Νικολάου</t>
  </si>
  <si>
    <t>Βασιλειάδης Μιχάλης του Αριστοτέλη</t>
  </si>
  <si>
    <t>Βασιλόπουλος Νικόλαος του Γεράσιμου</t>
  </si>
  <si>
    <t>Βούλγαρη Χριστίνα του Αθανασίου</t>
  </si>
  <si>
    <t>Γεωργιάδης Ηλίας του Φωτίου</t>
  </si>
  <si>
    <t>Γεωργιάδης Θωμάς του Σάββα</t>
  </si>
  <si>
    <t>Γεωργίου Ιωάννης του Χαρίση</t>
  </si>
  <si>
    <t>Γιαμούζης Απόστολος του Αντωνίου</t>
  </si>
  <si>
    <t>Γκόβας Παναγιώτης του Δημητρίου</t>
  </si>
  <si>
    <t>Δαβιδόπουλος Ανδρέας του Κυριάκου</t>
  </si>
  <si>
    <t>Δρίβας Αθανάσιος του Εμμανουήλ</t>
  </si>
  <si>
    <t>Ευθυμίου Διονύσιος του Πέτρου</t>
  </si>
  <si>
    <t>Ζαϊράκης Δημήτριος του Ηλία</t>
  </si>
  <si>
    <t>Ζέρβας Αντώνιος του Μιχαήλ</t>
  </si>
  <si>
    <t>Ζογλοπίτης Ιωάννης του Γεωργίου</t>
  </si>
  <si>
    <t>Καβουνίδου Μαριάννα του Κωνσταντίνου</t>
  </si>
  <si>
    <t>Καλουδιώτης Ιωάννης του Αθανασίου</t>
  </si>
  <si>
    <t>Κάμτσης Δημήτριος του Τραϊανού</t>
  </si>
  <si>
    <t>Κανελλόπουλος Νικόλαος του Μαρίνου</t>
  </si>
  <si>
    <t>Καστριώτης Γεώργιος του Αλκιβιάδη</t>
  </si>
  <si>
    <t>Κατσάνος Μιχαήλ του Νικολάου</t>
  </si>
  <si>
    <t>Κιουρτσιδου Αθανασία του Ιωάννη</t>
  </si>
  <si>
    <t>Κιουτσούκης Σταμάτης του Αθανασίου</t>
  </si>
  <si>
    <t>Κοσμάς Σταμάτιος του Κωνσταντίνου</t>
  </si>
  <si>
    <t>Κουτσάκη Κωνσταντίνα του Εμμανουήλ</t>
  </si>
  <si>
    <t>Κουτσούκος Σωτήριος του Παναγιώτη</t>
  </si>
  <si>
    <t>Κρομμύδας Αθανάσιος του Δημητρίου</t>
  </si>
  <si>
    <t>Κωσταβασίλη Σοφία του Αριστοφάνη</t>
  </si>
  <si>
    <t>Λυμπέρης Γεώργιος του Νικολάου</t>
  </si>
  <si>
    <t>Μαγουλάς Αντώνιος του Μιχαήλ</t>
  </si>
  <si>
    <t>Μακρυγιάννης Παναγιώτης του Σπυρίδωνα</t>
  </si>
  <si>
    <t>Μικέδης Μενέλαος του Μιχαήλ</t>
  </si>
  <si>
    <t>Μουρατίδης Χρήστος του Θεοδώρου</t>
  </si>
  <si>
    <t>Μπάρπας Κωνσταντίνος του Δημητρίου</t>
  </si>
  <si>
    <t>Μπουλογεώργος Στέφανος του Φώτη</t>
  </si>
  <si>
    <t>Μυρωνάκη Άννα του Δημητρίου</t>
  </si>
  <si>
    <t>Νικολαΐδου Μαρία του Νικολάου</t>
  </si>
  <si>
    <t>Νικολάρος Ηλίας του Γεωργίου</t>
  </si>
  <si>
    <t>Νοτοπούλου Βασιλική του Αντωνίου</t>
  </si>
  <si>
    <t>Νταφούλης Θεόδωρος του Κωνσταντίνου</t>
  </si>
  <si>
    <t>Ντόζης Αλέξανδρος του Ιωάννη</t>
  </si>
  <si>
    <t>Ντόκας Κωνσταντίνος του Ευαγγέλου</t>
  </si>
  <si>
    <t>Ντούρος Ιωάννης του Βασιλείου</t>
  </si>
  <si>
    <t>Ξανθάκης Σωτήριος του Νικολάου</t>
  </si>
  <si>
    <t>Ξάφης Θεόδωρος του Κωνσταντίνου</t>
  </si>
  <si>
    <t>Οικονομίδου Μαρία του Παναγιώτη</t>
  </si>
  <si>
    <t>Παπαδαντωνάκης Ανδρέας του Ιωάννη</t>
  </si>
  <si>
    <t>Παρασκελίδης Χαράλαμπος του Γεωργίου</t>
  </si>
  <si>
    <t>Πηλιγκός Παναγιώτης του Απόστολου</t>
  </si>
  <si>
    <t>Πολίτης Θεόδωρος του Αγησιλάου</t>
  </si>
  <si>
    <t>Πολυχρονιάδης Γεώργιος του Ευσταθίου</t>
  </si>
  <si>
    <t>Ρούβαλης Σωτήρης του Θεόφιλου</t>
  </si>
  <si>
    <t>Σαλπιστής Γεώργιος του Κωνσταντίνου</t>
  </si>
  <si>
    <t>Σάλτα Περσεφόνη του Δημητρίου</t>
  </si>
  <si>
    <t>Σερέτης Δημήτριος του Λεωνίδα</t>
  </si>
  <si>
    <t>Σημάδης Ιωάννης του Βασιλείου</t>
  </si>
  <si>
    <t>Σκορδούλης Αδαμάντιος του Κωνσταντίνου</t>
  </si>
  <si>
    <t>Ταρασίδης Ιωάννης του Κωνσταντίνου</t>
  </si>
  <si>
    <t>Τασιοπούλου Παρασκευή (Βίκυ) του Δημητρίου</t>
  </si>
  <si>
    <t>Τζέγκας Χρήστος του Δημητρίου</t>
  </si>
  <si>
    <t>Τζούμα Αλεξάνδρα του Στέφανου</t>
  </si>
  <si>
    <t>Τριπικέλης Ιωάννης του Αλεξάνδρου</t>
  </si>
  <si>
    <t>Τσακαλίδης Κωνσταντίνος του Βύρωνα</t>
  </si>
  <si>
    <t>Τσιάμαλος Βασίλειος του Χρήστου</t>
  </si>
  <si>
    <t>Τσιαούσης Δημήτριος του Ευαγγέλου</t>
  </si>
  <si>
    <t>Τσιρανίδης Γεώργιος του Αναστασίου</t>
  </si>
  <si>
    <t>Τσουλούφας Κωνσταντίνος του Παντελή</t>
  </si>
  <si>
    <t>Φελέκης Ιωάννης του Γεωργίου</t>
  </si>
  <si>
    <t xml:space="preserve">Φιλίππου Φίλιππος του Σπυρίδωνος </t>
  </si>
  <si>
    <t>Φυλάκης Αθανάσιος του Ηρακλή</t>
  </si>
  <si>
    <t>Χατζής Αθανάσιος του Γεωργίου</t>
  </si>
  <si>
    <t>Αγοραστού Βασιλική του Αποστόλου</t>
  </si>
  <si>
    <t>Αθανασιάδης Γεώργιος του Χρίστου</t>
  </si>
  <si>
    <t>Αλεβιζοπούλου Ευδοκία του Γεωργίου</t>
  </si>
  <si>
    <t>Αλεξάτος Χαράλαμπος (Μπάμπης) του Διονυσίου</t>
  </si>
  <si>
    <t>Αλεξίου Ιωάννης του Δημητρίου</t>
  </si>
  <si>
    <t>Αμπατζή Γεωργία του Ιωάννη</t>
  </si>
  <si>
    <t>Αναγνώστη Βικτωρία (Βίκυ) του Σπυρίδωνα</t>
  </si>
  <si>
    <t>Αναγνωστόπουλος Αλέξανδρος του Αστέριου</t>
  </si>
  <si>
    <t>Ανδριώτης Νικόλαος του Δημητρίου</t>
  </si>
  <si>
    <t>Αρτινόπουλος Γεώργιος του Δημητρίου</t>
  </si>
  <si>
    <t>Ασφής Απόστολος του Δημητρίου</t>
  </si>
  <si>
    <t>Βασιλακόπουλος Φώτιος του Κων/νου</t>
  </si>
  <si>
    <t>Βασιλειάδης Γεώργιος του Δημητρίου</t>
  </si>
  <si>
    <t>Βασιλείου Παναγιώτα (Γιούλη) του Δημητρίου</t>
  </si>
  <si>
    <t>Βελημβασάκη Μαρία του Αντωνίου</t>
  </si>
  <si>
    <t>Βίτσας Θεόδωρος του Αθανασίου</t>
  </si>
  <si>
    <t>Βλάχος Ιωάννης του Κων/νου</t>
  </si>
  <si>
    <t>Βυθούλκας Ματθαίος (Μάνθος) του Δημητρίου</t>
  </si>
  <si>
    <t>Γερασιμόπουλος Παύλος του Παναγιώτη</t>
  </si>
  <si>
    <t>Γεωργαντά Ελισάβετ (Ελίζα) του Ιωάννη</t>
  </si>
  <si>
    <t>Γεωργουλόπουλος Κων/νος του Φωτίου</t>
  </si>
  <si>
    <t>Γεωργούτσος Παναγιώτης του Νικολάου</t>
  </si>
  <si>
    <t>Γιαννοπούλου Αναστασία του Παναγιώτη</t>
  </si>
  <si>
    <t>Γιαννούλης Γεράσιμος του Νικολάου</t>
  </si>
  <si>
    <t>Γιαννούλης Στέφανος του Σπυρίδωνα</t>
  </si>
  <si>
    <t>Γιαπιτζάκης Ιωάννης του Γεωργίου</t>
  </si>
  <si>
    <t>Γκατζιούρας Δημήτριος του Αντωνίου</t>
  </si>
  <si>
    <t>Γκουντρουμπής Αθανάσιος (Σάκης) του Θεμιστοκλή</t>
  </si>
  <si>
    <t>Γρεβελής Θεόδωρος του Ηλία</t>
  </si>
  <si>
    <t>Δάβος Γεώργιος του Ευσταθίου</t>
  </si>
  <si>
    <t>Δεμερτζή Ελπινίκη (Πένη) του Πλάτωνα</t>
  </si>
  <si>
    <t>Δέτσικα Μαρία του Μενελάου</t>
  </si>
  <si>
    <t>Δημησκής Δημήτριος του Αγγελούση</t>
  </si>
  <si>
    <t>Δημόκας Αναστάσιος του Διονυσίου</t>
  </si>
  <si>
    <t>Δήμος Ιωάννης του Αθανασίου</t>
  </si>
  <si>
    <t>Ζαγκλέ Άννα του Αθανασίου</t>
  </si>
  <si>
    <t>Ζούτσος Νικόλαος του Ιωάννη</t>
  </si>
  <si>
    <t>Ζωγραφάκη Ελένη του Νικολάου</t>
  </si>
  <si>
    <t>Ηλία Αγγελική του Γεωργίου</t>
  </si>
  <si>
    <t>Ηλιόπουλος Σαράντης του Γεωργίου</t>
  </si>
  <si>
    <t>Θεοδωρόπουλος Παναγιώτης του Σπυρίδωνα</t>
  </si>
  <si>
    <t>Θεοδώρου Ηλίας του Μιχαήλ</t>
  </si>
  <si>
    <t>Θεοφάνους Ιωάννης του Γεωργίου</t>
  </si>
  <si>
    <t>Ιωαννίδης Αστέριος του Αργυρίου</t>
  </si>
  <si>
    <t>Ιωαννίδου Σμαραγδή του Κων/νου</t>
  </si>
  <si>
    <t>Καβαλλάρης Ιωάννης του Χρήστου</t>
  </si>
  <si>
    <t>Καλαντζής Χρήστος του Παναγιώτη</t>
  </si>
  <si>
    <t>Καραγεωργίου Αθανάσιος του Αποστολου</t>
  </si>
  <si>
    <t>Καραΐσκος Αθανάσιος του Κωνσταντίνου</t>
  </si>
  <si>
    <t>Καραΐσκος Νικόλαος του Δημητρίου</t>
  </si>
  <si>
    <t>Καραπάνος Ευάγγελος του Γεωργίου</t>
  </si>
  <si>
    <t>Καρτελιάς Γεώργιος του Σταματίου</t>
  </si>
  <si>
    <t>Κατσούλας Παναγιώτης του Ανδρέα</t>
  </si>
  <si>
    <t>Κατσούλης Νικόλαος του Δημητρίου</t>
  </si>
  <si>
    <t>Κατσούρας Σταύρος του Αποστόλου</t>
  </si>
  <si>
    <t>Κατσωνόπουλος Θεόδωρος του Αριστομένη</t>
  </si>
  <si>
    <t>Καυκά Μαρία του Ηλία</t>
  </si>
  <si>
    <t>Κεφαλάς Γεώργιος του Ιωάννη</t>
  </si>
  <si>
    <t>Κεχαγιά Μαγδαληνή (Λίνα) του Γαβριήλ</t>
  </si>
  <si>
    <t>Κίντας Παναγιώτης (Πάνος) του Κυριάκου</t>
  </si>
  <si>
    <t>Κιουρή Χαρίκλεια του Δημητρίου</t>
  </si>
  <si>
    <t>Κοκκινίδης Ευστάθιος του Ιωσήφ</t>
  </si>
  <si>
    <t>Κόκλας Χαράλαμπος (Μπάμπης) του Ιωάννη</t>
  </si>
  <si>
    <t>Κολετζάκης Νεκτάριος του Μιχαήλ</t>
  </si>
  <si>
    <t>Κονδύλη Αλεξάνδρα του Γεωργίου</t>
  </si>
  <si>
    <t>Κορδής Νεκτάριος του Ιωάννη</t>
  </si>
  <si>
    <t>Κοσκοσά Παρασκευή του Γεωργίου</t>
  </si>
  <si>
    <t>Κόττας Θεόδωρος του Χαράλαμπου</t>
  </si>
  <si>
    <t>Κούβαρη Ευαγγελία (Λίτσα) του Ζαχαρία</t>
  </si>
  <si>
    <t>Κουμουνδούρος Παναγιώτης του Δημητρίου</t>
  </si>
  <si>
    <t>Κουτσοβασίλης Αναστάσιος του Παναγιώτη</t>
  </si>
  <si>
    <t>Κουτσοδόντης Αναστάσιος (Τάσος) του Ιωάννη</t>
  </si>
  <si>
    <t>Κουτσοθεοδωρής Λάμπρος του Μιχαήλ</t>
  </si>
  <si>
    <t>Κουφός Δημήτριος του Νεάρχου</t>
  </si>
  <si>
    <t>Κρητικός Ιωάννης του Γεράσιμου</t>
  </si>
  <si>
    <t>Κυριακού Σταυρούλα του Αγγελή</t>
  </si>
  <si>
    <t>Κωνσταντάτος Σπυρίδων του Παναγιώτη</t>
  </si>
  <si>
    <t>Κωνσταντινίδης Παρασκευάς του Ηλία</t>
  </si>
  <si>
    <t>Κωνσταντινίδου Ευτυχία του Ανέστη</t>
  </si>
  <si>
    <t>Λελοβίτης Παναγιώτης του Ιωάννη</t>
  </si>
  <si>
    <t>Λιάγκουρα Αλεξία του Θεοδώρου</t>
  </si>
  <si>
    <t>Λουκάς Ευάγγελος (Άκης) του Μιχαήλ</t>
  </si>
  <si>
    <t>Λουμιώτης Κων/νος του Βασιλείου</t>
  </si>
  <si>
    <t>Λώλης Κωνσταντίνος του Μιχαήλ</t>
  </si>
  <si>
    <t>Μαγαλιού Ερμιόνη του Δημητρίου</t>
  </si>
  <si>
    <t>Μαλαγάρης Θεόδωρος του Δημητρίου</t>
  </si>
  <si>
    <t>Μαλγαρινός Αθανάσιος του Δημητρίου</t>
  </si>
  <si>
    <t>Μανουσογιωργάκη Στυλιανή του Μανούσου</t>
  </si>
  <si>
    <t>Μανούσος Στυλιανός του Λυκούργου</t>
  </si>
  <si>
    <t>Μαρκάκης Δημήτριος του Ιωάννη</t>
  </si>
  <si>
    <t>Μάρκου Λάζαρος του Εμμανουήλ</t>
  </si>
  <si>
    <t>Ματιάτου Διονυσία του Νικολάου</t>
  </si>
  <si>
    <t>Μαυρομμάτης Ιωάννης του Κυριάκου</t>
  </si>
  <si>
    <t>Μεγήρ Μάρκος του Σαμουήλ</t>
  </si>
  <si>
    <t>Μέκκας Κωνσταντίνος του Ηλία</t>
  </si>
  <si>
    <t>Μήτρου Ευαγγελία (Λίνα) του Θεοδώρου-Κων/νου</t>
  </si>
  <si>
    <t>Μήτσης Δημήτριος του Κων/νου</t>
  </si>
  <si>
    <t>Μήτσουρας Αθανάσιος του Ηλία</t>
  </si>
  <si>
    <t>Μίκροβας Αντώνιος του Αλεξάνδρου</t>
  </si>
  <si>
    <t>Μιχαλάς Μανόλης του Μιχαήλ</t>
  </si>
  <si>
    <t>Μιχαλοπούλου Βασιλική (Βίκυ) του Γεωργίου</t>
  </si>
  <si>
    <t>Μοσχίδου Φωτεινή του Νικολάου</t>
  </si>
  <si>
    <t>Μπαυγιαδάκη Νίκη του Δημητρίου</t>
  </si>
  <si>
    <t>Μπεζιρτζόγλου Ελένη του Χρήστου</t>
  </si>
  <si>
    <t>Μπουμπούκας Ιωάννης του Πανταζή</t>
  </si>
  <si>
    <t>Μπουντουλούλης Ευάγγελος του Ιωάννη</t>
  </si>
  <si>
    <t>Μπουράκης Κων/νος του Εμμανουήλ</t>
  </si>
  <si>
    <t>Μυλωνόπουλος Αντώνιος του Νικολάου</t>
  </si>
  <si>
    <t>Νασιόπουλος Χρήστος του Ιωάννη</t>
  </si>
  <si>
    <t>Νικολαΐδης Γεώργιος του Παντελή</t>
  </si>
  <si>
    <t>Νικολαΐδης Ιωάννης του Ηρακλή</t>
  </si>
  <si>
    <t>Νικολάου Ζαφείρης (Άρης) του Νικολάου</t>
  </si>
  <si>
    <t>Ντάγγας Δημήτριος του Γεωργίου</t>
  </si>
  <si>
    <t>Ντάνης Σπυρίδων του Κωνσταντίνου</t>
  </si>
  <si>
    <t>Ντελής Μιχαήλ του Σωκράτη</t>
  </si>
  <si>
    <t>Ξενέλης Γεώργιος του Δημητρίου</t>
  </si>
  <si>
    <t>Οικονόμου Μιχαήλ του Γρηγορίου</t>
  </si>
  <si>
    <t>Πάγκαλος Ιωάννης του Αναστασίου</t>
  </si>
  <si>
    <t>Παγώνας Κωνσταντίνος του Δημητρίου</t>
  </si>
  <si>
    <t>Παΐζης Παναγιώτης του Θεοδώρου</t>
  </si>
  <si>
    <t>Παλούκας Ευάγγελος του Αθανασίου</t>
  </si>
  <si>
    <t>Παναρίτου Κωνσταντίνα του Σπυρίδωνα</t>
  </si>
  <si>
    <t>Πανίδης Απόστολος του Θεμιστοκλή</t>
  </si>
  <si>
    <t>Παπαγεωργίου Παναγιώτης του Αναστασίου</t>
  </si>
  <si>
    <t>Παπαδέας Επαμεινώνδας του Ανδρέα</t>
  </si>
  <si>
    <t>Παπαδοπούλου Φωτεινή του Αντωνίου</t>
  </si>
  <si>
    <t>Παπαζεύκου Ουρανία του Δημητρίου</t>
  </si>
  <si>
    <t>Παπακαλοδούκας Μιχαήλ του Θωμά</t>
  </si>
  <si>
    <t>Παπανικολάου Ζηνοβία του Κλέωνος</t>
  </si>
  <si>
    <t>Παππάς Βασίλειος του Σπυρίδωνα</t>
  </si>
  <si>
    <t>Παππάς Ιωάννης του Ηλία</t>
  </si>
  <si>
    <t>Παστιάδης Γεώργιος του Χαριλάου</t>
  </si>
  <si>
    <t>Πατραμάνη Ανθούλα (Ανθή) του Γεωργίου</t>
  </si>
  <si>
    <t>Παυλάκου Δήμητρα του Σαμπάτη</t>
  </si>
  <si>
    <t>Πέγιος Κων/νος του Βασιλείου</t>
  </si>
  <si>
    <t>Περδικούρη Μαρία του Ανδρέα</t>
  </si>
  <si>
    <t>Πίτσας Ευστάθιος του Γεωργίου</t>
  </si>
  <si>
    <t>Πλακίδας Γεώργιος του Ελευθερίου</t>
  </si>
  <si>
    <t>Ποταμιάνος-Παγώνης Σπυρίδων του Νικολάου</t>
  </si>
  <si>
    <t>Πρωτονοταρίου Άννα (Μαριάννα) του Αντωνίου</t>
  </si>
  <si>
    <t>Πύρζα Θεοφανή (Φανή) του Θεοδώρου</t>
  </si>
  <si>
    <t>Ρεπούσκου Παρασκευή (Βούλα) του Αλεξάνδρου</t>
  </si>
  <si>
    <t>Ρίζος Βασίλειος του Γεωργίου</t>
  </si>
  <si>
    <t>Ρογδάκη Άννα του Στυλιανού</t>
  </si>
  <si>
    <t>Σακαλή Ελένη του Θεοδώρου</t>
  </si>
  <si>
    <t>Σάπιος Παναγιώτης του Δημητρίου</t>
  </si>
  <si>
    <t>Σαράντη Βαρβάρα του Αντωνίου</t>
  </si>
  <si>
    <t>Σγούρος Αναστάσιος του Γρηγορίου</t>
  </si>
  <si>
    <t>Σιόλιας Νικόλαος του Ιωάννου</t>
  </si>
  <si>
    <t>Σκαλτσάς Γεώργιος του Νικολάου</t>
  </si>
  <si>
    <t>Σκλαβενίτης Ευστάθιος (Στάθης) του Ανδρέα</t>
  </si>
  <si>
    <t>Σμιξιώτης Δημήτριος του Σωτηρίου</t>
  </si>
  <si>
    <t>Σταμάτης Κωνσταντίνος του Ηλία</t>
  </si>
  <si>
    <t>Σταυρινούδης Σταύρος του Ισιδώρου</t>
  </si>
  <si>
    <t>Συμεωνίδης Βασίλειος του Χαραλάμπους</t>
  </si>
  <si>
    <t>Συμεωνίδης Ευστάθιος του Πολυχρόνη</t>
  </si>
  <si>
    <t>Τάσιου Μαρία του Μιλτιάδη</t>
  </si>
  <si>
    <t>Τέφας Σωτήριος του Ιωάννη</t>
  </si>
  <si>
    <t>Τζαννίνη Ζωή του Γεωργίου</t>
  </si>
  <si>
    <t>Τζιμόπουλος Νικόλαος του Στεργίου</t>
  </si>
  <si>
    <t>Τζουράς Βασίλειος του Παναγιώτη</t>
  </si>
  <si>
    <t>Τζώγα Μαρία του Αριστοτέλη</t>
  </si>
  <si>
    <t>Τουλάκη Παναγιώτα του Στεργίου</t>
  </si>
  <si>
    <t>Τρανός Τριαντάφυλλος του Αγγελή</t>
  </si>
  <si>
    <t>Τσάγκλας Διονύσιος του Ηλία</t>
  </si>
  <si>
    <t>Τσακμακίδης Αβραάμ του Βασιλείου</t>
  </si>
  <si>
    <t>Τσακνάκης Ιωάννης του Αθανασίου</t>
  </si>
  <si>
    <t>Τσακογιάννης Εμμανουήλ του Χρήστου</t>
  </si>
  <si>
    <t>Τσαμαντάκης Ιωάννης του Κυριάκου</t>
  </si>
  <si>
    <t>Τσάπες Πέτρος του Κωνσταντίνου</t>
  </si>
  <si>
    <t>Τσιάλας Γεώργιος του Ευσταθίου</t>
  </si>
  <si>
    <t>Τσιαπκίνης Μάριος του Κων/νου</t>
  </si>
  <si>
    <t>Τσιόγκας Τριαντάφυλλος του Μάρκου</t>
  </si>
  <si>
    <t>Τσιρέπας Παντελής του Χρήστου</t>
  </si>
  <si>
    <t>Τσιτούμη Διαλεκτή του Νικολάου</t>
  </si>
  <si>
    <t>Φακούδης Ευάγγελος του Δημοσθένους</t>
  </si>
  <si>
    <t>Φαρμάκη Αναστασία (Νατάσα) του Ευαγγέλου</t>
  </si>
  <si>
    <t>Φάσσαρης Ιωάννης του Σταύρου</t>
  </si>
  <si>
    <t>Φιλιπποπούλου Κωνσταντίνα του Ιωάννη</t>
  </si>
  <si>
    <t>Φίλλης Γεώργιος του Ευαγγέλου</t>
  </si>
  <si>
    <t>Φίλος Γεώργιος του Βασιλείου</t>
  </si>
  <si>
    <t>Φιριππή Ευφροσύνη του Νικολάου</t>
  </si>
  <si>
    <t>Φουσέκη Ιωάννα του Αποστόλου</t>
  </si>
  <si>
    <t>Φραγγίδης Μανώλης του Παναγιώτη</t>
  </si>
  <si>
    <t>Χαραλαμπίδης Βασίλειος του Σπυρίδωνα</t>
  </si>
  <si>
    <t>Χατζημωυσιάδης Παναγιώτης του Σπυρίδωνος</t>
  </si>
  <si>
    <t>Χατζοπούλου Ευαγγελία του Κυριάκου</t>
  </si>
  <si>
    <t>Χρήστου Ιωάννης του Γεωργίου</t>
  </si>
  <si>
    <t>Χριστοδούλου Γεώργιος του Κυριάκου</t>
  </si>
  <si>
    <t>Ψαρολόγος Γεώργιος του Τριαντάφυλλου</t>
  </si>
  <si>
    <t>Αγγίσταλη Κατερίνα του Γεωργίου</t>
  </si>
  <si>
    <t>Αγιώτη Μαρία του Βασιλείου</t>
  </si>
  <si>
    <t>Αλεξίου Δημήτρης του Ευαγγέλου</t>
  </si>
  <si>
    <t>Αλεξίου Χρήστος του Αλεξάνδρου</t>
  </si>
  <si>
    <t>Αλιπράντης Γεώργιος του Βασιλείου</t>
  </si>
  <si>
    <t>Αναστασιάδης Νικόλαος του Μιχαήλ</t>
  </si>
  <si>
    <t>Ανδρέου Χριστίνα του Δημητρίου</t>
  </si>
  <si>
    <t>Ανδρουλιδάκης Ιωάννης του Γεωργίου</t>
  </si>
  <si>
    <t>Βαλασίδης Κωνσταντίνος του Χριστοδούλου</t>
  </si>
  <si>
    <t>Βαλωμένου Γεωργία του Θρασύβουλου</t>
  </si>
  <si>
    <t>Βαρδουνιώτης Ιωάννης του Δημητρίου</t>
  </si>
  <si>
    <t>Βεργίτσης Μιχάλης του Σταμάτη</t>
  </si>
  <si>
    <t>Γαλάνη Σοφία του Δημητρίου</t>
  </si>
  <si>
    <t>Γαρίδη Ευθυμία του Κωσταντίνου</t>
  </si>
  <si>
    <t>Γαρμπής Μάρκος του Οδυσσέως</t>
  </si>
  <si>
    <t>Γρηγοριάδης Ιωάννης του Χαραλάμπου</t>
  </si>
  <si>
    <t>Γρηγορόπουλος Ιωάννης του Κωνσταντίνου</t>
  </si>
  <si>
    <t>Ζαβιτσάνος Χρήστος του Σπυρίδωνα</t>
  </si>
  <si>
    <t>Ζαφείρης Ανδρέας του Δημητρίου</t>
  </si>
  <si>
    <t>Καλιμάντζαλης Βασίλειος του Ευαγγέλου</t>
  </si>
  <si>
    <t>Καλομοίρης Γρηγόρης του Ευθυμίου</t>
  </si>
  <si>
    <t>Καρακώστας Χρήστος του Αθανασίου</t>
  </si>
  <si>
    <t>Καραμητσόπουλος Γιώργος του Δημητρίου</t>
  </si>
  <si>
    <t>Καρανάσου Ευθυμία του Παναγιώτη</t>
  </si>
  <si>
    <t>Κασάπης Γιώργος του Πέτρου</t>
  </si>
  <si>
    <t>Καταπόδη Τερψιχόρη του Θωμά</t>
  </si>
  <si>
    <t>Κατερίνη Αδαμαντία (Αμάντα) του Ανδρέα</t>
  </si>
  <si>
    <t>Κατσουλάκη Ουρανία-Σταυρούλα του Μιχαήλ</t>
  </si>
  <si>
    <t>Κοκκίνη Κωνσταντίνα του Αθανασίου</t>
  </si>
  <si>
    <t>Κολοβός Ιωάννης του Ανδρέα</t>
  </si>
  <si>
    <t>Κορφιός Ευάγγελος του Χρήστου</t>
  </si>
  <si>
    <t>Κουβάτσης Θεοδόσης (Σάκης) του Κωνσταντίνου</t>
  </si>
  <si>
    <t>Κούρκουλας Αθανάσιος του Κωσταντίνου</t>
  </si>
  <si>
    <t>Κούστας Κωνσταντίνος του Νικολάου</t>
  </si>
  <si>
    <t>Κυνηγός Αντώνης του Αποστόλου</t>
  </si>
  <si>
    <t>Λιάσκος Στέφανος του Γεωργίου</t>
  </si>
  <si>
    <t>Λύγκας Κωνσταντίνος του Παναγιώτη</t>
  </si>
  <si>
    <t>Μαλαμίδης Μάλαμας του Απόστολου</t>
  </si>
  <si>
    <t>Μανεσιώτης Διαμαντής του Αναστασίου</t>
  </si>
  <si>
    <t>Μάρταλης Σωτήρης του Αντώνη</t>
  </si>
  <si>
    <t>Μεγαλιός Παναγιώτης του Ανάργυρου</t>
  </si>
  <si>
    <t>Μητσέλος Σπυρίδων του Αθανασίου</t>
  </si>
  <si>
    <t>Μότας Αριστείδης του Αποστόλου</t>
  </si>
  <si>
    <t>Μπαλτατζή Γεωργία του Θωμά</t>
  </si>
  <si>
    <t>Ντεβενζή Μαρία του Λογοθέτη</t>
  </si>
  <si>
    <t>Ξεπαπαδέας Φώτης του Σταύρου</t>
  </si>
  <si>
    <t>Ξυπολιά Θεοδώρα του Χρήστου</t>
  </si>
  <si>
    <t>Ορταντζόγλου Μαριάνθη του Βασιλείου</t>
  </si>
  <si>
    <t>Παπαδόπουλος Ιορδάνης του Νικολάου</t>
  </si>
  <si>
    <t>Παπαδόπουλος Κλεάνθης του Κυριάκου</t>
  </si>
  <si>
    <t>Παπαδόπουλος Κωνσταντίνος του Δημητρίου</t>
  </si>
  <si>
    <t>Παπαθωμόπουλος Νικόλαος του Αναστασίου</t>
  </si>
  <si>
    <t>Παππάς Γιάννης του Αλέξανδρου</t>
  </si>
  <si>
    <t>Παυλίδου Όλγα του Δημητρίου</t>
  </si>
  <si>
    <t>Περιβολαράκης Δημήτρης του Γεωργίου</t>
  </si>
  <si>
    <t>Πολίτης Κωνσταντίνος του Εμμανουήλ</t>
  </si>
  <si>
    <t>Πολιτοπούλου Παναγιώτα του Χαραλάμπου</t>
  </si>
  <si>
    <t>Πολίτου-Γιαννούστα Κρυστάλλω του Δημητρίου</t>
  </si>
  <si>
    <t>Ραιδεστινός Γιώργος του Σάββα</t>
  </si>
  <si>
    <t>Ρεμπάπης Παναγιώτης του Ευαγγέλου</t>
  </si>
  <si>
    <t>Ρουσογιαννάκης Εμμανουήλ του Ρούσου</t>
  </si>
  <si>
    <t>Σημαιοφορίδου Βικτωρία του Βασιλείου</t>
  </si>
  <si>
    <t>Σκαλτσά Κλεοπάτρα του Ευαγγέλου</t>
  </si>
  <si>
    <t>Σπανός Γιώργος του Λαζάρου</t>
  </si>
  <si>
    <t>Σπανούδης Δημήτρης του Ιωάννη</t>
  </si>
  <si>
    <t>Σταμέλου Κωνσταντίνα του Σταύρου</t>
  </si>
  <si>
    <t>Στεφανίδης Βασίλης του Εμμανουήλ</t>
  </si>
  <si>
    <t>Σωτηρόπουλος Σεραφείμ (Άκης) του Ιωάννη</t>
  </si>
  <si>
    <t>Τέκνου Αναστασία του Κωνσταντίνου</t>
  </si>
  <si>
    <t>Τεντόμας Λάζαρος του Δημητρίου</t>
  </si>
  <si>
    <t>Τζερεφού Ματίνα του Ιωάννη</t>
  </si>
  <si>
    <t>Τζιάκας Χρήστος του Ηλία</t>
  </si>
  <si>
    <t>Τόκανος Φίλιππος του Φωτίου</t>
  </si>
  <si>
    <t>Τράπκου Γεωργία του Νικολάου</t>
  </si>
  <si>
    <t>Τριαντάφυλλος Ευάγγελος του Κωνσταντίνου</t>
  </si>
  <si>
    <t>Τσικρικά Αικατερίνη του Ιωάννη</t>
  </si>
  <si>
    <t>Τσιρομπίνης Εμμανουήλ του Ανδρέα</t>
  </si>
  <si>
    <t>Φιλιππίδου Σοφία του Αναστασίου</t>
  </si>
  <si>
    <t>Φωτίου Νικόλαος του Κωνσταντίου </t>
  </si>
  <si>
    <t>Χαλάστρας Ευάγγελος του Αποστόλου</t>
  </si>
  <si>
    <t>Χασάπη Αθανασία (Σάσα) του Παναγιώτη</t>
  </si>
  <si>
    <t>Χρηστίδου Ελισάβετ του Γεωργίου</t>
  </si>
  <si>
    <t>Χριστούλας Ελευθέριος του Αλεξάνδρου</t>
  </si>
  <si>
    <t>Ψάλτου Ευστράτιος (Στρατής) του Ευαγγέλου</t>
  </si>
  <si>
    <t>Βαχαβιώλος Δημήτριος του Θεοδώρου</t>
  </si>
  <si>
    <t>Βόλνα Ευαγγελία του Νικολάου</t>
  </si>
  <si>
    <t>Γιαννέλος Αθανάσιος του Σπυρίδωνα</t>
  </si>
  <si>
    <t>Γιαννουλάκης Θεολόγος του Ιωάννου</t>
  </si>
  <si>
    <t>Δασκαλάκης Μάρκος του Βασιλείου</t>
  </si>
  <si>
    <t>Καπετανάκης Γεώργιος του Δημητρίου</t>
  </si>
  <si>
    <t>Κουσινίδης Χαρίλαος (Χάρης) του Βασιλείου</t>
  </si>
  <si>
    <t>Μακρογκίκας Ανδρέας του Μιχαήλ</t>
  </si>
  <si>
    <t>Μελισσίδης Ιωάννης του Κωνσταντίνου</t>
  </si>
  <si>
    <t>Μηλίγγος Χρήστος του Αποστόλου</t>
  </si>
  <si>
    <t>Μοράτος Ανδρέας του Ευαγγέλου</t>
  </si>
  <si>
    <t>Μουστάκας Πέτρος του Βασιλείου</t>
  </si>
  <si>
    <t>Παπαδόπουλος Γεώργιος του Γρηγορίου</t>
  </si>
  <si>
    <t>Αϊναλής Παντελεήμων του Παναγιώτη</t>
  </si>
  <si>
    <t>Αλβανός Δημήτριος του Γεωργίου</t>
  </si>
  <si>
    <t>Ανδριανουπολίτης Κωνσταντίνος του Γεωργίου</t>
  </si>
  <si>
    <t>Αράπη Άννα του Δημητρίου</t>
  </si>
  <si>
    <t>Αρχοντόπουλος Κωνσταντίνος του Σάββα</t>
  </si>
  <si>
    <t>Βαρδακώστας Γεώργιος του Βασιλείου</t>
  </si>
  <si>
    <t>Βαφειαδάκης Δαμιανός του Πέτρου</t>
  </si>
  <si>
    <t>Βαφειάδης Κωνσταντίνος του Μιλτιάδη</t>
  </si>
  <si>
    <t>Γαλούσης Ιωάννης του Αποστόλου</t>
  </si>
  <si>
    <t>Γεωργιάδης Γεώργιος του Χαράλαμπου</t>
  </si>
  <si>
    <t>Γκλεγκλέ Ελένη του Σωτηρίου</t>
  </si>
  <si>
    <t>Δούμας Παντελής του Αργυρίου</t>
  </si>
  <si>
    <t>Ελληνούδης Γεώργιος του Πασχάλη</t>
  </si>
  <si>
    <t>Ζάντζος Απόστολος του Κωνσταντίνου</t>
  </si>
  <si>
    <t>Ζαπάντη Ιωάννα του Παναγιώτη</t>
  </si>
  <si>
    <t>Ζιώγα Όλγα του Γεωργίου</t>
  </si>
  <si>
    <t>Θανασούλιας Αλέξιος του Γεωργίου</t>
  </si>
  <si>
    <t>Ιωαννίδης Βασίλειος του Λαζάρου</t>
  </si>
  <si>
    <t>Καναρίδη Μαρία του Γεωργίου</t>
  </si>
  <si>
    <t>Καρακολίδης Παναγιώτης του Αντωνίου</t>
  </si>
  <si>
    <t>Καρακούτα Ευαγγελία του Χρήστου</t>
  </si>
  <si>
    <t>Καρανίκας Σωτήριος του Νικολάου</t>
  </si>
  <si>
    <t>Καρναβάς Κωνσταντίνος του Γεωργίου</t>
  </si>
  <si>
    <t>Κατεφίδης Αλέξιος του Γεωργίου</t>
  </si>
  <si>
    <t>Κεράνη Λεμονιά του Ιωάννη</t>
  </si>
  <si>
    <t>Κόλλιας Αναστάσιος του Παναγιώτη</t>
  </si>
  <si>
    <t>Κολόμβας Ιωάννης του Κωνσταντίνου</t>
  </si>
  <si>
    <t>Κομπορόζος Γεώργιος του Χριστοφόρου</t>
  </si>
  <si>
    <t>Κόρπας Παναγιώτης του Βασιλείου</t>
  </si>
  <si>
    <t>Κουγκράς Κίμων του Δημητρίου</t>
  </si>
  <si>
    <t>Κουκούλης Κωνσταντίνος του Ευθυμίου</t>
  </si>
  <si>
    <t>Μαντζώρου Βασιλική του Γεωργίου</t>
  </si>
  <si>
    <t>Μητρατζούλη Παρασκευή του Δημητρίου</t>
  </si>
  <si>
    <t>Μπαλάσκας Αθανάσιος του Ιωάννη</t>
  </si>
  <si>
    <t>Μπουλούμης Δημήτριος του Θεοδώρου</t>
  </si>
  <si>
    <t>Μπούτλας Δημήτριος του Γεωργίου</t>
  </si>
  <si>
    <t>Ξυνού Αικατερίνη του Ευσταθίου</t>
  </si>
  <si>
    <t>Ορφανάκης Στυλιανός του Σταύρου</t>
  </si>
  <si>
    <t>Παπαπολύκαρπος Ιωάννης του Κωνσταντίνου</t>
  </si>
  <si>
    <t>Παπαστάθης Χρήστος του Νικολάου</t>
  </si>
  <si>
    <t>Ποδιάς Νικόλαος του Ματθαίου</t>
  </si>
  <si>
    <t>Πρίγκου Αριστέα-Αλεξάνδρα του Δημητρίου</t>
  </si>
  <si>
    <t>Ράλλη Ελευθερία του Κωνσταντίνου</t>
  </si>
  <si>
    <t>Σακκάς Ιωάννης του Βασιλείου</t>
  </si>
  <si>
    <t>Σβαρνιά Παναγιώτα του Γεωργίου</t>
  </si>
  <si>
    <t>Σουνδουλουνάκης Νικόλαος του Ιωάννη</t>
  </si>
  <si>
    <t>Στεργιόπουλος Ιωάννης του Ρηγίνου</t>
  </si>
  <si>
    <t>Τασιάς Άγγελος του Σωτηρίου</t>
  </si>
  <si>
    <t>Τίγκα Ευαγγελία του Γεωργίου</t>
  </si>
  <si>
    <t>Τιόκας Τριαντάφυλλος του Αποστόλου</t>
  </si>
  <si>
    <t>Τσιαούση Νυμφοδώρα του Λαζάρου</t>
  </si>
  <si>
    <t>Υφαντής Ηλίας  του Γεωργίου</t>
  </si>
  <si>
    <t>Χαδιαράκος Δημήτριος του Νικολάου</t>
  </si>
  <si>
    <t>Χαλκιαδόπουλος Γεώργιος του Δημητρίου</t>
  </si>
  <si>
    <t>Χατζηαναστασίου Τάσος του Δημητρίου</t>
  </si>
  <si>
    <t>Χατζηκυριάκου Σοφία του Χρήστου</t>
  </si>
  <si>
    <t>Χίος Στυλιανός του Ιωάννη</t>
  </si>
  <si>
    <t>Κουτσούκος Αναστάσιος του Παναγιώτη</t>
  </si>
  <si>
    <t>Κεβρεκίδης Ιωάννης του Χρήστου</t>
  </si>
  <si>
    <t>Φωτόπουλος Κωνσταντίνος του Γεωργίου</t>
  </si>
  <si>
    <t>Ζυγούρας Στέργιος του Παναγιώτη</t>
  </si>
  <si>
    <t>Τσακάλης Ηλίας του Αναργύρου</t>
  </si>
  <si>
    <t>Ηλιάδης Άγγελος του Ηλία</t>
  </si>
  <si>
    <t>ΧΡΙΣΤΙΑΝΙΚΗ ΕΝΑΛΛΑΚΤΙΚΗ ΚΙΝΗΣΗ ΕΚΠΑΙΔΕΥΤΙΚΩΝ ΔΕΥΤΕΡΟΒΑΘΜΙΑΣ ΕΚΠΑΙΔΕΥΣΗΣ 
(Χ.Ε.Κ. - Δ.Ε.)</t>
  </si>
  <si>
    <t>ΔΥΤΙΚΗΣ ΘΕΣΣΑΛΟΝΙΚΗΣ</t>
  </si>
</sst>
</file>

<file path=xl/styles.xml><?xml version="1.0" encoding="utf-8"?>
<styleSheet xmlns="http://schemas.openxmlformats.org/spreadsheetml/2006/main">
  <fonts count="28">
    <font>
      <sz val="10"/>
      <name val="Arial Greek"/>
      <charset val="161"/>
    </font>
    <font>
      <sz val="11"/>
      <color indexed="8"/>
      <name val="Calibri"/>
      <family val="2"/>
      <charset val="161"/>
    </font>
    <font>
      <b/>
      <sz val="10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b/>
      <sz val="10"/>
      <color indexed="8"/>
      <name val="Arial"/>
      <family val="2"/>
      <charset val="161"/>
    </font>
    <font>
      <b/>
      <sz val="12"/>
      <name val="Arial Greek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sz val="10"/>
      <name val="Arial"/>
      <family val="2"/>
      <charset val="161"/>
    </font>
    <font>
      <b/>
      <sz val="16"/>
      <name val="Arial Greek"/>
      <charset val="161"/>
    </font>
    <font>
      <b/>
      <u/>
      <sz val="11"/>
      <name val="Arial Greek"/>
      <family val="2"/>
      <charset val="161"/>
    </font>
    <font>
      <b/>
      <sz val="10"/>
      <name val="Arial Greek"/>
      <family val="2"/>
      <charset val="161"/>
    </font>
    <font>
      <b/>
      <sz val="14"/>
      <name val="Arial Greek"/>
      <charset val="161"/>
    </font>
    <font>
      <sz val="14"/>
      <name val="Arial Greek"/>
      <charset val="161"/>
    </font>
    <font>
      <u/>
      <sz val="16"/>
      <name val="Arial Greek"/>
      <charset val="161"/>
    </font>
    <font>
      <b/>
      <u/>
      <sz val="10"/>
      <name val="Arial Greek"/>
      <charset val="161"/>
    </font>
    <font>
      <b/>
      <sz val="12"/>
      <name val="Arial Greek"/>
      <family val="2"/>
      <charset val="161"/>
    </font>
    <font>
      <b/>
      <sz val="16"/>
      <color indexed="10"/>
      <name val="Arial Greek"/>
      <charset val="161"/>
    </font>
    <font>
      <b/>
      <sz val="12"/>
      <color indexed="10"/>
      <name val="Arial Greek"/>
      <charset val="161"/>
    </font>
    <font>
      <b/>
      <sz val="16"/>
      <color rgb="FFFF0000"/>
      <name val="Arial Greek"/>
      <charset val="161"/>
    </font>
    <font>
      <sz val="10"/>
      <color theme="1"/>
      <name val="Arial"/>
      <family val="2"/>
      <charset val="161"/>
    </font>
    <font>
      <sz val="10"/>
      <name val="Arial Greek"/>
      <family val="2"/>
      <charset val="161"/>
    </font>
    <font>
      <sz val="10"/>
      <color indexed="8"/>
      <name val="Arial"/>
      <family val="2"/>
      <charset val="161"/>
    </font>
    <font>
      <sz val="10"/>
      <color rgb="FF000000"/>
      <name val="Arial"/>
      <family val="2"/>
      <charset val="16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1" fillId="0" borderId="0"/>
    <xf numFmtId="0" fontId="25" fillId="0" borderId="0"/>
    <xf numFmtId="0" fontId="26" fillId="0" borderId="0"/>
  </cellStyleXfs>
  <cellXfs count="73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0" fillId="0" borderId="1" xfId="0" applyBorder="1" applyProtection="1"/>
    <xf numFmtId="0" fontId="2" fillId="0" borderId="1" xfId="0" applyFont="1" applyBorder="1" applyAlignment="1" applyProtection="1">
      <alignment horizontal="center" textRotation="90"/>
    </xf>
    <xf numFmtId="0" fontId="5" fillId="0" borderId="1" xfId="0" applyFont="1" applyBorder="1" applyProtection="1"/>
    <xf numFmtId="0" fontId="3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10" fillId="0" borderId="2" xfId="0" applyFont="1" applyBorder="1" applyProtection="1"/>
    <xf numFmtId="0" fontId="11" fillId="0" borderId="2" xfId="0" applyFont="1" applyBorder="1" applyProtection="1"/>
    <xf numFmtId="0" fontId="10" fillId="0" borderId="0" xfId="0" applyFont="1" applyProtection="1"/>
    <xf numFmtId="0" fontId="10" fillId="0" borderId="2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right" vertical="center"/>
    </xf>
    <xf numFmtId="10" fontId="6" fillId="0" borderId="1" xfId="0" applyNumberFormat="1" applyFont="1" applyBorder="1" applyAlignment="1" applyProtection="1">
      <alignment horizontal="right"/>
    </xf>
    <xf numFmtId="10" fontId="6" fillId="0" borderId="1" xfId="0" applyNumberFormat="1" applyFont="1" applyBorder="1" applyAlignment="1" applyProtection="1">
      <alignment horizontal="right" vertical="center"/>
    </xf>
    <xf numFmtId="0" fontId="18" fillId="0" borderId="0" xfId="0" applyFont="1" applyBorder="1" applyProtection="1"/>
    <xf numFmtId="0" fontId="19" fillId="0" borderId="0" xfId="0" applyFont="1" applyBorder="1" applyProtection="1"/>
    <xf numFmtId="0" fontId="13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Protection="1"/>
    <xf numFmtId="0" fontId="20" fillId="0" borderId="2" xfId="0" applyFont="1" applyBorder="1" applyAlignment="1" applyProtection="1">
      <alignment vertical="center"/>
    </xf>
    <xf numFmtId="0" fontId="9" fillId="0" borderId="1" xfId="0" applyFont="1" applyFill="1" applyBorder="1"/>
    <xf numFmtId="0" fontId="5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NumberFormat="1" applyFont="1" applyFill="1" applyBorder="1" applyAlignment="1">
      <alignment horizontal="left"/>
    </xf>
    <xf numFmtId="0" fontId="21" fillId="0" borderId="1" xfId="0" applyFont="1" applyFill="1" applyBorder="1"/>
    <xf numFmtId="0" fontId="2" fillId="0" borderId="0" xfId="0" applyFont="1" applyAlignment="1">
      <alignment horizontal="right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21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>
      <alignment horizontal="left" vertical="center"/>
    </xf>
    <xf numFmtId="0" fontId="9" fillId="0" borderId="1" xfId="2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/>
    <xf numFmtId="0" fontId="9" fillId="0" borderId="1" xfId="22" applyFont="1" applyFill="1" applyBorder="1" applyAlignment="1"/>
    <xf numFmtId="0" fontId="9" fillId="0" borderId="1" xfId="23" applyFont="1" applyFill="1" applyBorder="1" applyAlignment="1">
      <alignment vertical="center"/>
    </xf>
    <xf numFmtId="0" fontId="21" fillId="0" borderId="1" xfId="24" applyFont="1" applyFill="1" applyBorder="1" applyAlignment="1"/>
    <xf numFmtId="0" fontId="21" fillId="0" borderId="1" xfId="0" applyFont="1" applyFill="1" applyBorder="1" applyAlignment="1"/>
    <xf numFmtId="0" fontId="9" fillId="0" borderId="1" xfId="23" applyFont="1" applyFill="1" applyBorder="1" applyAlignment="1"/>
    <xf numFmtId="0" fontId="27" fillId="0" borderId="1" xfId="0" applyFont="1" applyFill="1" applyBorder="1" applyAlignment="1"/>
    <xf numFmtId="0" fontId="27" fillId="0" borderId="1" xfId="0" applyFont="1" applyFill="1" applyBorder="1"/>
    <xf numFmtId="0" fontId="23" fillId="0" borderId="1" xfId="22" applyFont="1" applyFill="1" applyBorder="1" applyAlignment="1"/>
    <xf numFmtId="0" fontId="23" fillId="0" borderId="1" xfId="23" applyFont="1" applyFill="1" applyBorder="1" applyAlignment="1"/>
    <xf numFmtId="0" fontId="24" fillId="0" borderId="1" xfId="0" applyFont="1" applyFill="1" applyBorder="1"/>
    <xf numFmtId="0" fontId="9" fillId="0" borderId="1" xfId="24" applyFont="1" applyFill="1" applyBorder="1" applyAlignment="1"/>
    <xf numFmtId="0" fontId="23" fillId="0" borderId="1" xfId="24" applyFont="1" applyFill="1" applyBorder="1" applyAlignment="1"/>
    <xf numFmtId="0" fontId="2" fillId="0" borderId="0" xfId="0" applyFont="1" applyAlignment="1">
      <alignment horizontal="center"/>
    </xf>
    <xf numFmtId="0" fontId="12" fillId="0" borderId="0" xfId="0" applyFont="1" applyAlignment="1" applyProtection="1">
      <alignment horizontal="left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/>
    </xf>
    <xf numFmtId="0" fontId="13" fillId="0" borderId="3" xfId="0" applyFont="1" applyBorder="1" applyAlignment="1" applyProtection="1">
      <alignment horizontal="right"/>
    </xf>
    <xf numFmtId="0" fontId="13" fillId="0" borderId="2" xfId="0" applyFont="1" applyBorder="1" applyAlignment="1" applyProtection="1">
      <alignment horizontal="right"/>
    </xf>
    <xf numFmtId="0" fontId="13" fillId="0" borderId="4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wrapText="1"/>
    </xf>
  </cellXfs>
  <cellStyles count="25">
    <cellStyle name="Normal 15" xfId="1"/>
    <cellStyle name="Normal 19" xfId="2"/>
    <cellStyle name="Normal 2" xfId="21"/>
    <cellStyle name="Normal 21" xfId="3"/>
    <cellStyle name="Normal 23" xfId="4"/>
    <cellStyle name="Normal 25" xfId="5"/>
    <cellStyle name="Normal 30" xfId="6"/>
    <cellStyle name="Normal 34" xfId="7"/>
    <cellStyle name="Normal 36" xfId="8"/>
    <cellStyle name="Normal 39" xfId="9"/>
    <cellStyle name="Normal 47" xfId="10"/>
    <cellStyle name="Normal 49" xfId="11"/>
    <cellStyle name="Normal 5" xfId="12"/>
    <cellStyle name="Normal 62" xfId="13"/>
    <cellStyle name="Normal 67" xfId="14"/>
    <cellStyle name="Normal 68" xfId="15"/>
    <cellStyle name="Normal 7" xfId="16"/>
    <cellStyle name="Normal 70" xfId="17"/>
    <cellStyle name="Normal 74" xfId="18"/>
    <cellStyle name="Normal 8" xfId="19"/>
    <cellStyle name="Βασικό_Φύλλο1" xfId="22"/>
    <cellStyle name="Βασικό_Φύλλο1 2" xfId="23"/>
    <cellStyle name="Κανονικό" xfId="0" builtinId="0"/>
    <cellStyle name="Κανονικό 2" xfId="20"/>
    <cellStyle name="Κανονικό 3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10" sqref="B10"/>
    </sheetView>
  </sheetViews>
  <sheetFormatPr defaultRowHeight="12.75"/>
  <cols>
    <col min="1" max="1" width="3.85546875" customWidth="1" collapsed="1"/>
    <col min="2" max="2" width="98.85546875" bestFit="1" customWidth="1" collapsed="1"/>
  </cols>
  <sheetData>
    <row r="1" spans="1:2" ht="25.5">
      <c r="B1" s="34" t="s">
        <v>215</v>
      </c>
    </row>
    <row r="2" spans="1:2">
      <c r="A2" s="56" t="s">
        <v>1</v>
      </c>
      <c r="B2" s="56"/>
    </row>
    <row r="3" spans="1:2" ht="25.5">
      <c r="A3" s="6">
        <v>1</v>
      </c>
      <c r="B3" s="7" t="s">
        <v>14</v>
      </c>
    </row>
    <row r="4" spans="1:2">
      <c r="A4" s="6">
        <v>2</v>
      </c>
      <c r="B4" s="8" t="s">
        <v>15</v>
      </c>
    </row>
    <row r="5" spans="1:2" ht="25.5">
      <c r="A5" s="6">
        <v>3</v>
      </c>
      <c r="B5" s="7" t="s">
        <v>16</v>
      </c>
    </row>
    <row r="6" spans="1:2" ht="38.25">
      <c r="A6" s="6">
        <v>4</v>
      </c>
      <c r="B6" s="7" t="s">
        <v>17</v>
      </c>
    </row>
    <row r="7" spans="1:2" ht="25.5">
      <c r="A7" s="6">
        <v>5</v>
      </c>
      <c r="B7" s="7" t="s">
        <v>18</v>
      </c>
    </row>
    <row r="8" spans="1:2" ht="25.5">
      <c r="A8" s="6">
        <v>6</v>
      </c>
      <c r="B8" s="7" t="s">
        <v>19</v>
      </c>
    </row>
    <row r="9" spans="1:2" ht="25.5">
      <c r="A9" s="6">
        <v>7</v>
      </c>
      <c r="B9" s="7" t="s">
        <v>20</v>
      </c>
    </row>
    <row r="10" spans="1:2" ht="25.5">
      <c r="A10" s="6">
        <v>8</v>
      </c>
      <c r="B10" s="7" t="s">
        <v>893</v>
      </c>
    </row>
    <row r="11" spans="1:2" ht="25.5">
      <c r="A11" s="6">
        <v>9</v>
      </c>
      <c r="B11" s="7" t="s">
        <v>21</v>
      </c>
    </row>
    <row r="12" spans="1:2" ht="25.5">
      <c r="A12" s="6">
        <v>10</v>
      </c>
      <c r="B12" s="7" t="s">
        <v>22</v>
      </c>
    </row>
    <row r="13" spans="1:2" ht="25.5">
      <c r="A13" s="6">
        <v>11</v>
      </c>
      <c r="B13" s="7" t="s">
        <v>23</v>
      </c>
    </row>
    <row r="14" spans="1:2" ht="25.5">
      <c r="A14" s="6">
        <v>12</v>
      </c>
      <c r="B14" s="7" t="s">
        <v>24</v>
      </c>
    </row>
    <row r="15" spans="1:2" ht="25.5">
      <c r="A15" s="6">
        <v>13</v>
      </c>
      <c r="B15" s="7" t="s">
        <v>25</v>
      </c>
    </row>
    <row r="16" spans="1:2" ht="25.5">
      <c r="A16" s="6">
        <v>14</v>
      </c>
      <c r="B16" s="7" t="s">
        <v>26</v>
      </c>
    </row>
  </sheetData>
  <mergeCells count="1">
    <mergeCell ref="A2:B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F9" sqref="F9"/>
    </sheetView>
  </sheetViews>
  <sheetFormatPr defaultRowHeight="12.75"/>
  <cols>
    <col min="1" max="1" width="8.7109375" style="2" customWidth="1" collapsed="1"/>
    <col min="2" max="2" width="7.7109375" style="2" customWidth="1" collapsed="1"/>
    <col min="3" max="3" width="8.7109375" style="2" customWidth="1" collapsed="1"/>
    <col min="4" max="4" width="9.7109375" style="2" customWidth="1" collapsed="1"/>
    <col min="5" max="7" width="7.7109375" style="2" customWidth="1" collapsed="1"/>
    <col min="8" max="8" width="13.42578125" style="2" customWidth="1" collapsed="1"/>
    <col min="9" max="9" width="9.7109375" style="2" customWidth="1" collapsed="1"/>
    <col min="10" max="10" width="10.7109375" style="2" customWidth="1" collapsed="1"/>
    <col min="11" max="11" width="8.7109375" style="2" customWidth="1" collapsed="1"/>
    <col min="12" max="16384" width="9.140625" style="2" collapsed="1"/>
  </cols>
  <sheetData>
    <row r="1" spans="1:10" ht="20.25">
      <c r="A1" s="69" t="s">
        <v>28</v>
      </c>
      <c r="B1" s="69"/>
      <c r="C1" s="69"/>
      <c r="D1" s="67" t="s">
        <v>894</v>
      </c>
      <c r="E1" s="67"/>
      <c r="F1" s="67"/>
      <c r="G1" s="67"/>
      <c r="H1" s="67"/>
      <c r="I1" s="67"/>
      <c r="J1" s="67"/>
    </row>
    <row r="2" spans="1:10" ht="2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0.25">
      <c r="A3" s="9"/>
      <c r="B3" s="68" t="s">
        <v>27</v>
      </c>
      <c r="C3" s="68"/>
      <c r="D3" s="68"/>
      <c r="E3" s="68"/>
      <c r="F3" s="68"/>
      <c r="G3" s="68"/>
      <c r="H3" s="68"/>
      <c r="I3" s="68"/>
      <c r="J3" s="68"/>
    </row>
    <row r="4" spans="1:10" ht="2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20.25">
      <c r="A5" s="65" t="s">
        <v>6</v>
      </c>
      <c r="B5" s="65"/>
      <c r="C5" s="65"/>
      <c r="D5" s="21">
        <v>3607</v>
      </c>
      <c r="E5" s="19"/>
      <c r="F5" s="24" t="str">
        <f>IF(D5&lt;D6,"Σφάλμα! Οι ΕΓΓΕΓΡΑΜΕΝΟΙ είναι λιγότεροι από όσους ΨΗΦΙΣΑΝ","")</f>
        <v/>
      </c>
      <c r="G5" s="9"/>
      <c r="H5" s="9"/>
      <c r="I5" s="9"/>
      <c r="J5" s="9"/>
    </row>
    <row r="6" spans="1:10" ht="20.25">
      <c r="A6" s="65" t="s">
        <v>7</v>
      </c>
      <c r="B6" s="65"/>
      <c r="C6" s="65"/>
      <c r="D6" s="22">
        <v>2762</v>
      </c>
      <c r="E6" s="19"/>
      <c r="F6" s="9"/>
      <c r="G6" s="9"/>
      <c r="H6" s="65" t="s">
        <v>10</v>
      </c>
      <c r="I6" s="65"/>
      <c r="J6" s="17">
        <f>(D5-D6)/D5</f>
        <v>0.234266703631827</v>
      </c>
    </row>
    <row r="7" spans="1:10" ht="20.25">
      <c r="A7" s="65" t="s">
        <v>8</v>
      </c>
      <c r="B7" s="65"/>
      <c r="C7" s="65"/>
      <c r="D7" s="22">
        <v>2609</v>
      </c>
      <c r="E7" s="9"/>
      <c r="F7" s="9"/>
      <c r="G7" s="9"/>
      <c r="H7" s="9"/>
      <c r="I7" s="9"/>
      <c r="J7" s="9"/>
    </row>
    <row r="8" spans="1:10" ht="20.25">
      <c r="A8" s="65" t="s">
        <v>9</v>
      </c>
      <c r="B8" s="65"/>
      <c r="C8" s="65"/>
      <c r="D8" s="22">
        <v>153</v>
      </c>
      <c r="E8" s="9"/>
      <c r="F8" s="24" t="str">
        <f>IF(D8+D7&lt;&gt;D6,"Σφάλμα! Το άθροισμα ΕΓΚΥΡΩΝ και ΑΚΥΡΩΝ δεν ισούται με τον αριθμό αυτών που ΨΗΦΙΣΑΝ","")</f>
        <v/>
      </c>
      <c r="G8" s="9"/>
      <c r="H8" s="9"/>
      <c r="I8" s="9"/>
      <c r="J8" s="9"/>
    </row>
    <row r="9" spans="1:10" ht="20.25">
      <c r="A9" s="20"/>
      <c r="B9" s="9"/>
      <c r="C9" s="9"/>
      <c r="D9" s="9"/>
      <c r="E9" s="9"/>
      <c r="F9" s="9"/>
      <c r="G9" s="9"/>
      <c r="H9" s="9"/>
      <c r="I9" s="9"/>
      <c r="J9" s="9"/>
    </row>
    <row r="10" spans="1:10" ht="20.25">
      <c r="A10" s="9"/>
      <c r="B10" s="66" t="s">
        <v>3</v>
      </c>
      <c r="C10" s="66"/>
      <c r="D10" s="66"/>
      <c r="E10" s="66"/>
      <c r="F10" s="66"/>
      <c r="G10" s="66"/>
      <c r="H10" s="66"/>
      <c r="I10" s="66"/>
      <c r="J10" s="9"/>
    </row>
    <row r="11" spans="1:10" ht="2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ht="20.25">
      <c r="A12" s="9"/>
      <c r="B12" s="9"/>
      <c r="C12" s="9"/>
      <c r="D12" s="9"/>
      <c r="E12" s="9"/>
      <c r="F12" s="9"/>
      <c r="G12" s="9"/>
      <c r="H12" s="9"/>
      <c r="I12" s="10" t="s">
        <v>4</v>
      </c>
      <c r="J12" s="10" t="s">
        <v>11</v>
      </c>
    </row>
    <row r="13" spans="1:10" s="11" customFormat="1" ht="32.1" customHeight="1">
      <c r="A13" s="58" t="str">
        <f>VLOOKUP(ROW(A13)-ROW(A$12),ΣΥΝΔΥΑΣΜΟΙ!A:B,2,0)</f>
        <v>ΑΓΩΝΙΣΤΙΚΕΣ ΠΑΡΕΜΒΑΣΕΙΣ ΣΥΣΠΕΙΡΩΣΕΙΣ ΚΙΝΗΣΕΙΣ
για την ανατροπή της πολιτικής ΚΥΒΕΡΝΗΣΗΣ - Ε.Ε. - Δ.Ν.Τ.</v>
      </c>
      <c r="B13" s="59"/>
      <c r="C13" s="59"/>
      <c r="D13" s="59"/>
      <c r="E13" s="59"/>
      <c r="F13" s="59"/>
      <c r="G13" s="59"/>
      <c r="H13" s="60"/>
      <c r="I13" s="23">
        <v>537</v>
      </c>
      <c r="J13" s="18">
        <f>I13/D$7</f>
        <v>0.20582598696818705</v>
      </c>
    </row>
    <row r="14" spans="1:10" s="11" customFormat="1" ht="24.95" customHeight="1">
      <c r="A14" s="58" t="str">
        <f>VLOOKUP(ROW(A14)-ROW(A$12),ΣΥΝΔΥΑΣΜΟΙ!A:B,2,0)</f>
        <v>αγωνιστική ριζοσπαστική ΕΝΟΤΗΤΑ</v>
      </c>
      <c r="B14" s="59"/>
      <c r="C14" s="59"/>
      <c r="D14" s="59"/>
      <c r="E14" s="59"/>
      <c r="F14" s="59"/>
      <c r="G14" s="59"/>
      <c r="H14" s="60"/>
      <c r="I14" s="23">
        <v>50</v>
      </c>
      <c r="J14" s="18">
        <f t="shared" ref="J14:J26" si="0">I14/D$7</f>
        <v>1.9164430816404752E-2</v>
      </c>
    </row>
    <row r="15" spans="1:10" s="11" customFormat="1" ht="32.1" customHeight="1">
      <c r="A15" s="58" t="str">
        <f>VLOOKUP(ROW(A15)-ROW(A$12),ΣΥΝΔΥΑΣΜΟΙ!A:B,2,0)</f>
        <v>Αγωνιστική Συσπείρωση Εκπαιδευτικών
το ψηφοδέλτιο που στηρίζει το Π.Α.ΜΕ</v>
      </c>
      <c r="B15" s="59"/>
      <c r="C15" s="59"/>
      <c r="D15" s="59"/>
      <c r="E15" s="59"/>
      <c r="F15" s="59"/>
      <c r="G15" s="59"/>
      <c r="H15" s="60"/>
      <c r="I15" s="23">
        <v>384</v>
      </c>
      <c r="J15" s="18">
        <f t="shared" si="0"/>
        <v>0.1471828286699885</v>
      </c>
    </row>
    <row r="16" spans="1:10" s="11" customFormat="1" ht="48" customHeight="1">
      <c r="A16" s="58" t="str">
        <f>VLOOKUP(ROW(A16)-ROW(A$12),ΣΥΝΔΥΑΣΜΟΙ!A:B,2,0)</f>
        <v>Δ.Α.Κ.Ε. ΚΑΘΗΓΗΤΩΝ Δ.Ε.
Δημοκρατική Ανεξάρτητη Κίνηση Εκπαιδευτικών 
Δευτεροβάθμιας Εκπαίδευσης</v>
      </c>
      <c r="B16" s="59"/>
      <c r="C16" s="59"/>
      <c r="D16" s="59"/>
      <c r="E16" s="59"/>
      <c r="F16" s="59"/>
      <c r="G16" s="59"/>
      <c r="H16" s="60"/>
      <c r="I16" s="23">
        <v>630</v>
      </c>
      <c r="J16" s="18">
        <f t="shared" si="0"/>
        <v>0.24147182828669989</v>
      </c>
    </row>
    <row r="17" spans="1:10" s="11" customFormat="1" ht="32.1" customHeight="1">
      <c r="A17" s="58" t="str">
        <f>VLOOKUP(ROW(A17)-ROW(A$12),ΣΥΝΔΥΑΣΜΟΙ!A:B,2,0)</f>
        <v>ΟΛΟΙ ΜΑΖΙ
ΑΝΕΞΑΡΤΗΤΕΣ ΕΝΩΤΙΚΕΣ ΚΙΝΗΣΕΙΣ</v>
      </c>
      <c r="B17" s="59"/>
      <c r="C17" s="59"/>
      <c r="D17" s="59"/>
      <c r="E17" s="59"/>
      <c r="F17" s="59"/>
      <c r="G17" s="59"/>
      <c r="H17" s="60"/>
      <c r="I17" s="23">
        <v>77</v>
      </c>
      <c r="J17" s="18">
        <f t="shared" si="0"/>
        <v>2.9513223457263319E-2</v>
      </c>
    </row>
    <row r="18" spans="1:10" s="11" customFormat="1" ht="32.1" customHeight="1">
      <c r="A18" s="58" t="str">
        <f>VLOOKUP(ROW(A18)-ROW(A$12),ΣΥΝΔΥΑΣΜΟΙ!A:B,2,0)</f>
        <v>ΠΡΟΟΔΕΥΤΙΚΗ ΕΝΟΤΗΤΑ ΚΑΘΗΓΗΤΩΝ
(Π.Ε.Κ. Δ.Ε.)</v>
      </c>
      <c r="B18" s="59"/>
      <c r="C18" s="59"/>
      <c r="D18" s="59"/>
      <c r="E18" s="59"/>
      <c r="F18" s="59"/>
      <c r="G18" s="59"/>
      <c r="H18" s="60"/>
      <c r="I18" s="23">
        <v>134</v>
      </c>
      <c r="J18" s="18">
        <f t="shared" si="0"/>
        <v>5.1360674587964734E-2</v>
      </c>
    </row>
    <row r="19" spans="1:10" s="11" customFormat="1" ht="32.1" customHeight="1">
      <c r="A19" s="58" t="str">
        <f>VLOOKUP(ROW(A19)-ROW(A$12),ΣΥΝΔΥΑΣΜΟΙ!A:B,2,0)</f>
        <v>ΣΥΝΕΡΓΑΖΟΜΕΝΕΣ ΕΚΠΑΙΔΕΥΤΙΚΕΣ ΚΙΝΗΣΕΙΣ
(ΣΥΝΕΚ)</v>
      </c>
      <c r="B19" s="59"/>
      <c r="C19" s="59"/>
      <c r="D19" s="59"/>
      <c r="E19" s="59"/>
      <c r="F19" s="59"/>
      <c r="G19" s="59"/>
      <c r="H19" s="60"/>
      <c r="I19" s="23">
        <v>654</v>
      </c>
      <c r="J19" s="18">
        <f t="shared" si="0"/>
        <v>0.25067075507857417</v>
      </c>
    </row>
    <row r="20" spans="1:10" s="11" customFormat="1" ht="48" customHeight="1">
      <c r="A20" s="58" t="str">
        <f>VLOOKUP(ROW(A20)-ROW(A$12),ΣΥΝΔΥΑΣΜΟΙ!A:B,2,0)</f>
        <v>ΧΡΙΣΤΙΑΝΙΚΗ ΕΝΑΛΛΑΚΤΙΚΗ ΚΙΝΗΣΗ ΕΚΠΑΙΔΕΥΤΙΚΩΝ ΔΕΥΤΕΡΟΒΑΘΜΙΑΣ ΕΚΠΑΙΔΕΥΣΗΣ 
(Χ.Ε.Κ. - Δ.Ε.)</v>
      </c>
      <c r="B20" s="59"/>
      <c r="C20" s="59"/>
      <c r="D20" s="59"/>
      <c r="E20" s="59"/>
      <c r="F20" s="59"/>
      <c r="G20" s="59"/>
      <c r="H20" s="60"/>
      <c r="I20" s="23">
        <v>88</v>
      </c>
      <c r="J20" s="18">
        <f t="shared" si="0"/>
        <v>3.3729398236872363E-2</v>
      </c>
    </row>
    <row r="21" spans="1:10" s="11" customFormat="1" ht="32.1" customHeight="1">
      <c r="A21" s="58" t="str">
        <f>VLOOKUP(ROW(A21)-ROW(A$12),ΣΥΝΔΥΑΣΜΟΙ!A:B,2,0)</f>
        <v>Ανεξάρτητη Κίνηση για την Διαφάνεια και Αξιοκρατία στην Παιδεία
Ανεξάρτητος Μεμονωμένος Υποψήφιος</v>
      </c>
      <c r="B21" s="59"/>
      <c r="C21" s="59"/>
      <c r="D21" s="59"/>
      <c r="E21" s="59"/>
      <c r="F21" s="59"/>
      <c r="G21" s="59"/>
      <c r="H21" s="60"/>
      <c r="I21" s="23">
        <v>8</v>
      </c>
      <c r="J21" s="18">
        <f t="shared" si="0"/>
        <v>3.0663089306247606E-3</v>
      </c>
    </row>
    <row r="22" spans="1:10" s="11" customFormat="1" ht="32.1" customHeight="1">
      <c r="A22" s="58" t="str">
        <f>VLOOKUP(ROW(A22)-ROW(A$12),ΣΥΝΔΥΑΣΜΟΙ!A:B,2,0)</f>
        <v>ΠΡΟΤΑΣΗ για ΕΝΙΑΙΟ ΨΗΦΟΔΕΛΤΙΟ
Μεμονωμένος Υποψήφιος</v>
      </c>
      <c r="B22" s="59"/>
      <c r="C22" s="59"/>
      <c r="D22" s="59"/>
      <c r="E22" s="59"/>
      <c r="F22" s="59"/>
      <c r="G22" s="59"/>
      <c r="H22" s="60"/>
      <c r="I22" s="23">
        <v>12</v>
      </c>
      <c r="J22" s="18">
        <f t="shared" si="0"/>
        <v>4.5994633959371405E-3</v>
      </c>
    </row>
    <row r="23" spans="1:10" s="11" customFormat="1" ht="32.1" customHeight="1">
      <c r="A23" s="58" t="str">
        <f>VLOOKUP(ROW(A23)-ROW(A$12),ΣΥΝΔΥΑΣΜΟΙ!A:B,2,0)</f>
        <v>Ανεξάρτητος Μεμονωμένος Υποψήφιος
(Φωτόπουλος Κωνσταντίνος)</v>
      </c>
      <c r="B23" s="59"/>
      <c r="C23" s="59"/>
      <c r="D23" s="59"/>
      <c r="E23" s="59"/>
      <c r="F23" s="59"/>
      <c r="G23" s="59"/>
      <c r="H23" s="60"/>
      <c r="I23" s="23">
        <v>7</v>
      </c>
      <c r="J23" s="18">
        <f t="shared" si="0"/>
        <v>2.6830203142966655E-3</v>
      </c>
    </row>
    <row r="24" spans="1:10" s="11" customFormat="1" ht="32.1" customHeight="1">
      <c r="A24" s="58" t="str">
        <f>VLOOKUP(ROW(A24)-ROW(A$12),ΣΥΝΔΥΑΣΜΟΙ!A:B,2,0)</f>
        <v>Μεμονωμένος Υποψήφιος
(Ζυγούρας Στέργιος)</v>
      </c>
      <c r="B24" s="59"/>
      <c r="C24" s="59"/>
      <c r="D24" s="59"/>
      <c r="E24" s="59"/>
      <c r="F24" s="59"/>
      <c r="G24" s="59"/>
      <c r="H24" s="60"/>
      <c r="I24" s="23">
        <v>12</v>
      </c>
      <c r="J24" s="18">
        <f t="shared" ref="J24" si="1">I24/D$7</f>
        <v>4.5994633959371405E-3</v>
      </c>
    </row>
    <row r="25" spans="1:10" s="11" customFormat="1" ht="32.1" customHeight="1">
      <c r="A25" s="58" t="str">
        <f>VLOOKUP(ROW(A25)-ROW(A$12),ΣΥΝΔΥΑΣΜΟΙ!A:B,2,0)</f>
        <v>Μεμονωμένος Υποψήφιος
(Ηλιάδης Άγγελος)</v>
      </c>
      <c r="B25" s="59"/>
      <c r="C25" s="59"/>
      <c r="D25" s="59"/>
      <c r="E25" s="59"/>
      <c r="F25" s="59"/>
      <c r="G25" s="59"/>
      <c r="H25" s="60"/>
      <c r="I25" s="23">
        <v>8</v>
      </c>
      <c r="J25" s="18">
        <f t="shared" si="0"/>
        <v>3.0663089306247606E-3</v>
      </c>
    </row>
    <row r="26" spans="1:10" s="11" customFormat="1" ht="32.1" customHeight="1">
      <c r="A26" s="58" t="str">
        <f>VLOOKUP(ROW(A26)-ROW(A$12),ΣΥΝΔΥΑΣΜΟΙ!A:B,2,0)</f>
        <v>Μεμονωμένος Υποψήφιος
(Τσακάλης Ηλίας)</v>
      </c>
      <c r="B26" s="59"/>
      <c r="C26" s="59"/>
      <c r="D26" s="59"/>
      <c r="E26" s="59"/>
      <c r="F26" s="59"/>
      <c r="G26" s="59"/>
      <c r="H26" s="60"/>
      <c r="I26" s="23">
        <v>8</v>
      </c>
      <c r="J26" s="18">
        <f t="shared" si="0"/>
        <v>3.0663089306247606E-3</v>
      </c>
    </row>
    <row r="27" spans="1:10" s="1" customFormat="1" ht="20.25">
      <c r="A27" s="12"/>
      <c r="B27" s="13"/>
      <c r="C27" s="12"/>
      <c r="D27" s="12"/>
      <c r="E27" s="12"/>
      <c r="F27" s="12"/>
      <c r="G27" s="12"/>
      <c r="H27" s="12"/>
      <c r="I27" s="25" t="str">
        <f>IF(I28&lt;&gt;D7,"Σφάλμα! Το άθροισμα των ΨΗΦΩΝ δεν ισούται με τον αριθμό των ΕΓΚΥΡΩΝ ψηφοδελτίων","")</f>
        <v/>
      </c>
      <c r="J27" s="15"/>
    </row>
    <row r="28" spans="1:10" ht="18">
      <c r="A28" s="62" t="s">
        <v>12</v>
      </c>
      <c r="B28" s="63"/>
      <c r="C28" s="63"/>
      <c r="D28" s="63"/>
      <c r="E28" s="63"/>
      <c r="F28" s="63"/>
      <c r="G28" s="63"/>
      <c r="H28" s="64"/>
      <c r="I28" s="16">
        <f>SUM(I13:I26)</f>
        <v>2609</v>
      </c>
      <c r="J28" s="18">
        <f>I28/D7</f>
        <v>1</v>
      </c>
    </row>
    <row r="29" spans="1:10" ht="20.25">
      <c r="A29" s="20"/>
      <c r="B29" s="14"/>
      <c r="C29" s="9"/>
      <c r="D29" s="9"/>
      <c r="E29" s="9"/>
      <c r="F29" s="9"/>
      <c r="G29" s="9"/>
      <c r="H29" s="9"/>
      <c r="I29" s="9"/>
      <c r="J29" s="9"/>
    </row>
    <row r="30" spans="1:10">
      <c r="A30" s="61" t="s">
        <v>5</v>
      </c>
      <c r="B30" s="61"/>
      <c r="C30" s="61"/>
      <c r="D30" s="61"/>
      <c r="E30" s="61"/>
      <c r="F30" s="61"/>
      <c r="G30" s="61"/>
      <c r="H30" s="61"/>
      <c r="I30" s="61"/>
      <c r="J30" s="61"/>
    </row>
    <row r="31" spans="1:10">
      <c r="A31" s="57" t="s">
        <v>13</v>
      </c>
      <c r="B31" s="57"/>
      <c r="C31" s="57"/>
      <c r="D31" s="57"/>
      <c r="E31" s="57"/>
      <c r="F31" s="57"/>
      <c r="G31" s="57"/>
      <c r="H31" s="57"/>
      <c r="I31" s="57"/>
      <c r="J31" s="57"/>
    </row>
  </sheetData>
  <mergeCells count="26">
    <mergeCell ref="D1:J1"/>
    <mergeCell ref="B3:J3"/>
    <mergeCell ref="A1:C1"/>
    <mergeCell ref="A5:C5"/>
    <mergeCell ref="A6:C6"/>
    <mergeCell ref="A7:C7"/>
    <mergeCell ref="A8:C8"/>
    <mergeCell ref="H6:I6"/>
    <mergeCell ref="B10:I10"/>
    <mergeCell ref="A13:H13"/>
    <mergeCell ref="A31:J31"/>
    <mergeCell ref="A14:H14"/>
    <mergeCell ref="A15:H15"/>
    <mergeCell ref="A16:H16"/>
    <mergeCell ref="A17:H17"/>
    <mergeCell ref="A18:H18"/>
    <mergeCell ref="A19:H19"/>
    <mergeCell ref="A20:H20"/>
    <mergeCell ref="A30:J30"/>
    <mergeCell ref="A21:H21"/>
    <mergeCell ref="A26:H26"/>
    <mergeCell ref="A28:H28"/>
    <mergeCell ref="A22:H22"/>
    <mergeCell ref="A23:H23"/>
    <mergeCell ref="A25:H25"/>
    <mergeCell ref="A24:H24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90"/>
  <sheetViews>
    <sheetView showZeros="0" zoomScale="75" zoomScaleNormal="75" workbookViewId="0">
      <pane xSplit="3" ySplit="2" topLeftCell="D150" activePane="bottomRight" state="frozen"/>
      <selection activeCell="C2" sqref="C2"/>
      <selection pane="topRight" activeCell="C2" sqref="C2"/>
      <selection pane="bottomLeft" activeCell="C2" sqref="C2"/>
      <selection pane="bottomRight"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59.85546875" style="2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VLOOKUP(1,ΣΥΝΔΥΑΣΜΟΙ!A:B,2,0)</f>
        <v>ΑΓΩΝΙΣΤΙΚΕΣ ΠΑΡΕΜΒΑΣΕΙΣ ΣΥΣΠΕΙΡΩΣΕΙΣ ΚΙΝΗΣΕΙΣ
για την ανατροπή της πολιτικής ΚΥΒΕΡΝΗΣΗΣ - Ε.Ε. - Δ.Ν.Τ.</v>
      </c>
      <c r="B2" s="71"/>
      <c r="C2" s="4" t="s">
        <v>2</v>
      </c>
    </row>
    <row r="3" spans="1:3">
      <c r="A3" s="3">
        <v>1</v>
      </c>
      <c r="B3" s="33" t="s">
        <v>29</v>
      </c>
      <c r="C3" s="27" t="e">
        <f>SUM(#REF!)-#REF!</f>
        <v>#REF!</v>
      </c>
    </row>
    <row r="4" spans="1:3" ht="12.75" customHeight="1">
      <c r="A4" s="3">
        <f>A3+1</f>
        <v>2</v>
      </c>
      <c r="B4" s="33" t="s">
        <v>30</v>
      </c>
      <c r="C4" s="27" t="e">
        <f>SUM(#REF!)-#REF!</f>
        <v>#REF!</v>
      </c>
    </row>
    <row r="5" spans="1:3">
      <c r="A5" s="3">
        <f t="shared" ref="A5:A68" si="0">A4+1</f>
        <v>3</v>
      </c>
      <c r="B5" s="33" t="s">
        <v>31</v>
      </c>
      <c r="C5" s="27" t="e">
        <f>SUM(#REF!)-#REF!</f>
        <v>#REF!</v>
      </c>
    </row>
    <row r="6" spans="1:3">
      <c r="A6" s="3">
        <f t="shared" si="0"/>
        <v>4</v>
      </c>
      <c r="B6" s="33" t="s">
        <v>32</v>
      </c>
      <c r="C6" s="27" t="e">
        <f>SUM(#REF!)-#REF!</f>
        <v>#REF!</v>
      </c>
    </row>
    <row r="7" spans="1:3">
      <c r="A7" s="3">
        <f t="shared" si="0"/>
        <v>5</v>
      </c>
      <c r="B7" s="33" t="s">
        <v>33</v>
      </c>
      <c r="C7" s="27" t="e">
        <f>SUM(#REF!)-#REF!</f>
        <v>#REF!</v>
      </c>
    </row>
    <row r="8" spans="1:3">
      <c r="A8" s="3">
        <f t="shared" si="0"/>
        <v>6</v>
      </c>
      <c r="B8" s="33" t="s">
        <v>34</v>
      </c>
      <c r="C8" s="27" t="e">
        <f>SUM(#REF!)-#REF!</f>
        <v>#REF!</v>
      </c>
    </row>
    <row r="9" spans="1:3">
      <c r="A9" s="3">
        <f t="shared" si="0"/>
        <v>7</v>
      </c>
      <c r="B9" s="33" t="s">
        <v>35</v>
      </c>
      <c r="C9" s="27" t="e">
        <f>SUM(#REF!)-#REF!</f>
        <v>#REF!</v>
      </c>
    </row>
    <row r="10" spans="1:3">
      <c r="A10" s="3">
        <f t="shared" si="0"/>
        <v>8</v>
      </c>
      <c r="B10" s="33" t="s">
        <v>36</v>
      </c>
      <c r="C10" s="27" t="e">
        <f>SUM(#REF!)-#REF!</f>
        <v>#REF!</v>
      </c>
    </row>
    <row r="11" spans="1:3">
      <c r="A11" s="3">
        <f t="shared" si="0"/>
        <v>9</v>
      </c>
      <c r="B11" s="33" t="s">
        <v>37</v>
      </c>
      <c r="C11" s="27" t="e">
        <f>SUM(#REF!)-#REF!</f>
        <v>#REF!</v>
      </c>
    </row>
    <row r="12" spans="1:3">
      <c r="A12" s="3">
        <f t="shared" si="0"/>
        <v>10</v>
      </c>
      <c r="B12" s="33" t="s">
        <v>38</v>
      </c>
      <c r="C12" s="27" t="e">
        <f>SUM(#REF!)-#REF!</f>
        <v>#REF!</v>
      </c>
    </row>
    <row r="13" spans="1:3">
      <c r="A13" s="3">
        <f t="shared" si="0"/>
        <v>11</v>
      </c>
      <c r="B13" s="33" t="s">
        <v>39</v>
      </c>
      <c r="C13" s="27" t="e">
        <f>SUM(#REF!)-#REF!</f>
        <v>#REF!</v>
      </c>
    </row>
    <row r="14" spans="1:3">
      <c r="A14" s="3">
        <f t="shared" si="0"/>
        <v>12</v>
      </c>
      <c r="B14" s="33" t="s">
        <v>40</v>
      </c>
      <c r="C14" s="27" t="e">
        <f>SUM(#REF!)-#REF!</f>
        <v>#REF!</v>
      </c>
    </row>
    <row r="15" spans="1:3">
      <c r="A15" s="3">
        <f t="shared" si="0"/>
        <v>13</v>
      </c>
      <c r="B15" s="33" t="s">
        <v>41</v>
      </c>
      <c r="C15" s="27" t="e">
        <f>SUM(#REF!)-#REF!</f>
        <v>#REF!</v>
      </c>
    </row>
    <row r="16" spans="1:3">
      <c r="A16" s="3">
        <f t="shared" si="0"/>
        <v>14</v>
      </c>
      <c r="B16" s="33" t="s">
        <v>42</v>
      </c>
      <c r="C16" s="27" t="e">
        <f>SUM(#REF!)-#REF!</f>
        <v>#REF!</v>
      </c>
    </row>
    <row r="17" spans="1:3">
      <c r="A17" s="3">
        <f t="shared" si="0"/>
        <v>15</v>
      </c>
      <c r="B17" s="33" t="s">
        <v>43</v>
      </c>
      <c r="C17" s="27" t="e">
        <f>SUM(#REF!)-#REF!</f>
        <v>#REF!</v>
      </c>
    </row>
    <row r="18" spans="1:3">
      <c r="A18" s="3">
        <f t="shared" si="0"/>
        <v>16</v>
      </c>
      <c r="B18" s="33" t="s">
        <v>44</v>
      </c>
      <c r="C18" s="27" t="e">
        <f>SUM(#REF!)-#REF!</f>
        <v>#REF!</v>
      </c>
    </row>
    <row r="19" spans="1:3">
      <c r="A19" s="3">
        <f t="shared" si="0"/>
        <v>17</v>
      </c>
      <c r="B19" s="33" t="s">
        <v>45</v>
      </c>
      <c r="C19" s="27" t="e">
        <f>SUM(#REF!)-#REF!</f>
        <v>#REF!</v>
      </c>
    </row>
    <row r="20" spans="1:3">
      <c r="A20" s="3">
        <f t="shared" si="0"/>
        <v>18</v>
      </c>
      <c r="B20" s="33" t="s">
        <v>46</v>
      </c>
      <c r="C20" s="27" t="e">
        <f>SUM(#REF!)-#REF!</f>
        <v>#REF!</v>
      </c>
    </row>
    <row r="21" spans="1:3">
      <c r="A21" s="3">
        <f t="shared" si="0"/>
        <v>19</v>
      </c>
      <c r="B21" s="33" t="s">
        <v>47</v>
      </c>
      <c r="C21" s="27" t="e">
        <f>SUM(#REF!)-#REF!</f>
        <v>#REF!</v>
      </c>
    </row>
    <row r="22" spans="1:3">
      <c r="A22" s="3">
        <f t="shared" si="0"/>
        <v>20</v>
      </c>
      <c r="B22" s="33" t="s">
        <v>48</v>
      </c>
      <c r="C22" s="27" t="e">
        <f>SUM(#REF!)-#REF!</f>
        <v>#REF!</v>
      </c>
    </row>
    <row r="23" spans="1:3">
      <c r="A23" s="3">
        <f t="shared" si="0"/>
        <v>21</v>
      </c>
      <c r="B23" s="33" t="s">
        <v>49</v>
      </c>
      <c r="C23" s="27" t="e">
        <f>SUM(#REF!)-#REF!</f>
        <v>#REF!</v>
      </c>
    </row>
    <row r="24" spans="1:3">
      <c r="A24" s="3">
        <f t="shared" si="0"/>
        <v>22</v>
      </c>
      <c r="B24" s="33" t="s">
        <v>50</v>
      </c>
      <c r="C24" s="27" t="e">
        <f>SUM(#REF!)-#REF!</f>
        <v>#REF!</v>
      </c>
    </row>
    <row r="25" spans="1:3">
      <c r="A25" s="3">
        <f t="shared" si="0"/>
        <v>23</v>
      </c>
      <c r="B25" s="33" t="s">
        <v>51</v>
      </c>
      <c r="C25" s="27" t="e">
        <f>SUM(#REF!)-#REF!</f>
        <v>#REF!</v>
      </c>
    </row>
    <row r="26" spans="1:3">
      <c r="A26" s="3">
        <f t="shared" si="0"/>
        <v>24</v>
      </c>
      <c r="B26" s="33" t="s">
        <v>52</v>
      </c>
      <c r="C26" s="27" t="e">
        <f>SUM(#REF!)-#REF!</f>
        <v>#REF!</v>
      </c>
    </row>
    <row r="27" spans="1:3">
      <c r="A27" s="3">
        <f t="shared" si="0"/>
        <v>25</v>
      </c>
      <c r="B27" s="33" t="s">
        <v>53</v>
      </c>
      <c r="C27" s="27" t="e">
        <f>SUM(#REF!)-#REF!</f>
        <v>#REF!</v>
      </c>
    </row>
    <row r="28" spans="1:3">
      <c r="A28" s="3">
        <f t="shared" si="0"/>
        <v>26</v>
      </c>
      <c r="B28" s="33" t="s">
        <v>54</v>
      </c>
      <c r="C28" s="27" t="e">
        <f>SUM(#REF!)-#REF!</f>
        <v>#REF!</v>
      </c>
    </row>
    <row r="29" spans="1:3">
      <c r="A29" s="3">
        <f t="shared" si="0"/>
        <v>27</v>
      </c>
      <c r="B29" s="33" t="s">
        <v>55</v>
      </c>
      <c r="C29" s="27" t="e">
        <f>SUM(#REF!)-#REF!</f>
        <v>#REF!</v>
      </c>
    </row>
    <row r="30" spans="1:3">
      <c r="A30" s="3">
        <f t="shared" si="0"/>
        <v>28</v>
      </c>
      <c r="B30" s="33" t="s">
        <v>56</v>
      </c>
      <c r="C30" s="27" t="e">
        <f>SUM(#REF!)-#REF!</f>
        <v>#REF!</v>
      </c>
    </row>
    <row r="31" spans="1:3">
      <c r="A31" s="3">
        <f t="shared" si="0"/>
        <v>29</v>
      </c>
      <c r="B31" s="33" t="s">
        <v>57</v>
      </c>
      <c r="C31" s="27" t="e">
        <f>SUM(#REF!)-#REF!</f>
        <v>#REF!</v>
      </c>
    </row>
    <row r="32" spans="1:3">
      <c r="A32" s="3">
        <f t="shared" si="0"/>
        <v>30</v>
      </c>
      <c r="B32" s="33" t="s">
        <v>58</v>
      </c>
      <c r="C32" s="27" t="e">
        <f>SUM(#REF!)-#REF!</f>
        <v>#REF!</v>
      </c>
    </row>
    <row r="33" spans="1:3">
      <c r="A33" s="3">
        <f t="shared" si="0"/>
        <v>31</v>
      </c>
      <c r="B33" s="33" t="s">
        <v>59</v>
      </c>
      <c r="C33" s="27" t="e">
        <f>SUM(#REF!)-#REF!</f>
        <v>#REF!</v>
      </c>
    </row>
    <row r="34" spans="1:3">
      <c r="A34" s="3">
        <f t="shared" si="0"/>
        <v>32</v>
      </c>
      <c r="B34" s="33" t="s">
        <v>60</v>
      </c>
      <c r="C34" s="27" t="e">
        <f>SUM(#REF!)-#REF!</f>
        <v>#REF!</v>
      </c>
    </row>
    <row r="35" spans="1:3">
      <c r="A35" s="3">
        <f t="shared" si="0"/>
        <v>33</v>
      </c>
      <c r="B35" s="33" t="s">
        <v>61</v>
      </c>
      <c r="C35" s="27" t="e">
        <f>SUM(#REF!)-#REF!</f>
        <v>#REF!</v>
      </c>
    </row>
    <row r="36" spans="1:3">
      <c r="A36" s="3">
        <f t="shared" si="0"/>
        <v>34</v>
      </c>
      <c r="B36" s="33" t="s">
        <v>62</v>
      </c>
      <c r="C36" s="27" t="e">
        <f>SUM(#REF!)-#REF!</f>
        <v>#REF!</v>
      </c>
    </row>
    <row r="37" spans="1:3">
      <c r="A37" s="3">
        <f t="shared" si="0"/>
        <v>35</v>
      </c>
      <c r="B37" s="33" t="s">
        <v>63</v>
      </c>
      <c r="C37" s="27" t="e">
        <f>SUM(#REF!)-#REF!</f>
        <v>#REF!</v>
      </c>
    </row>
    <row r="38" spans="1:3">
      <c r="A38" s="3">
        <f t="shared" si="0"/>
        <v>36</v>
      </c>
      <c r="B38" s="33" t="s">
        <v>64</v>
      </c>
      <c r="C38" s="27" t="e">
        <f>SUM(#REF!)-#REF!</f>
        <v>#REF!</v>
      </c>
    </row>
    <row r="39" spans="1:3">
      <c r="A39" s="3">
        <f t="shared" si="0"/>
        <v>37</v>
      </c>
      <c r="B39" s="33" t="s">
        <v>65</v>
      </c>
      <c r="C39" s="27" t="e">
        <f>SUM(#REF!)-#REF!</f>
        <v>#REF!</v>
      </c>
    </row>
    <row r="40" spans="1:3">
      <c r="A40" s="3">
        <f t="shared" si="0"/>
        <v>38</v>
      </c>
      <c r="B40" s="33" t="s">
        <v>66</v>
      </c>
      <c r="C40" s="27" t="e">
        <f>SUM(#REF!)-#REF!</f>
        <v>#REF!</v>
      </c>
    </row>
    <row r="41" spans="1:3">
      <c r="A41" s="3">
        <f t="shared" si="0"/>
        <v>39</v>
      </c>
      <c r="B41" s="33" t="s">
        <v>67</v>
      </c>
      <c r="C41" s="27" t="e">
        <f>SUM(#REF!)-#REF!</f>
        <v>#REF!</v>
      </c>
    </row>
    <row r="42" spans="1:3">
      <c r="A42" s="3">
        <f t="shared" si="0"/>
        <v>40</v>
      </c>
      <c r="B42" s="33" t="s">
        <v>68</v>
      </c>
      <c r="C42" s="27" t="e">
        <f>SUM(#REF!)-#REF!</f>
        <v>#REF!</v>
      </c>
    </row>
    <row r="43" spans="1:3">
      <c r="A43" s="3">
        <f t="shared" si="0"/>
        <v>41</v>
      </c>
      <c r="B43" s="33" t="s">
        <v>69</v>
      </c>
      <c r="C43" s="27" t="e">
        <f>SUM(#REF!)-#REF!</f>
        <v>#REF!</v>
      </c>
    </row>
    <row r="44" spans="1:3">
      <c r="A44" s="3">
        <f t="shared" si="0"/>
        <v>42</v>
      </c>
      <c r="B44" s="33" t="s">
        <v>70</v>
      </c>
      <c r="C44" s="27" t="e">
        <f>SUM(#REF!)-#REF!</f>
        <v>#REF!</v>
      </c>
    </row>
    <row r="45" spans="1:3">
      <c r="A45" s="3">
        <f t="shared" si="0"/>
        <v>43</v>
      </c>
      <c r="B45" s="33" t="s">
        <v>71</v>
      </c>
      <c r="C45" s="27" t="e">
        <f>SUM(#REF!)-#REF!</f>
        <v>#REF!</v>
      </c>
    </row>
    <row r="46" spans="1:3">
      <c r="A46" s="3">
        <f t="shared" si="0"/>
        <v>44</v>
      </c>
      <c r="B46" s="33" t="s">
        <v>72</v>
      </c>
      <c r="C46" s="27" t="e">
        <f>SUM(#REF!)-#REF!</f>
        <v>#REF!</v>
      </c>
    </row>
    <row r="47" spans="1:3">
      <c r="A47" s="3">
        <f t="shared" si="0"/>
        <v>45</v>
      </c>
      <c r="B47" s="33" t="s">
        <v>73</v>
      </c>
      <c r="C47" s="27" t="e">
        <f>SUM(#REF!)-#REF!</f>
        <v>#REF!</v>
      </c>
    </row>
    <row r="48" spans="1:3">
      <c r="A48" s="3">
        <f t="shared" si="0"/>
        <v>46</v>
      </c>
      <c r="B48" s="33" t="s">
        <v>74</v>
      </c>
      <c r="C48" s="27" t="e">
        <f>SUM(#REF!)-#REF!</f>
        <v>#REF!</v>
      </c>
    </row>
    <row r="49" spans="1:3">
      <c r="A49" s="3">
        <f t="shared" si="0"/>
        <v>47</v>
      </c>
      <c r="B49" s="33" t="s">
        <v>75</v>
      </c>
      <c r="C49" s="27" t="e">
        <f>SUM(#REF!)-#REF!</f>
        <v>#REF!</v>
      </c>
    </row>
    <row r="50" spans="1:3">
      <c r="A50" s="3">
        <f t="shared" si="0"/>
        <v>48</v>
      </c>
      <c r="B50" s="33" t="s">
        <v>76</v>
      </c>
      <c r="C50" s="27" t="e">
        <f>SUM(#REF!)-#REF!</f>
        <v>#REF!</v>
      </c>
    </row>
    <row r="51" spans="1:3">
      <c r="A51" s="3">
        <f t="shared" si="0"/>
        <v>49</v>
      </c>
      <c r="B51" s="33" t="s">
        <v>77</v>
      </c>
      <c r="C51" s="27" t="e">
        <f>SUM(#REF!)-#REF!</f>
        <v>#REF!</v>
      </c>
    </row>
    <row r="52" spans="1:3">
      <c r="A52" s="3">
        <f t="shared" si="0"/>
        <v>50</v>
      </c>
      <c r="B52" s="33" t="s">
        <v>78</v>
      </c>
      <c r="C52" s="27" t="e">
        <f>SUM(#REF!)-#REF!</f>
        <v>#REF!</v>
      </c>
    </row>
    <row r="53" spans="1:3">
      <c r="A53" s="3">
        <f t="shared" si="0"/>
        <v>51</v>
      </c>
      <c r="B53" s="33" t="s">
        <v>79</v>
      </c>
      <c r="C53" s="27" t="e">
        <f>SUM(#REF!)-#REF!</f>
        <v>#REF!</v>
      </c>
    </row>
    <row r="54" spans="1:3">
      <c r="A54" s="3">
        <f t="shared" si="0"/>
        <v>52</v>
      </c>
      <c r="B54" s="33" t="s">
        <v>80</v>
      </c>
      <c r="C54" s="27" t="e">
        <f>SUM(#REF!)-#REF!</f>
        <v>#REF!</v>
      </c>
    </row>
    <row r="55" spans="1:3">
      <c r="A55" s="3">
        <f t="shared" si="0"/>
        <v>53</v>
      </c>
      <c r="B55" s="33" t="s">
        <v>81</v>
      </c>
      <c r="C55" s="27" t="e">
        <f>SUM(#REF!)-#REF!</f>
        <v>#REF!</v>
      </c>
    </row>
    <row r="56" spans="1:3">
      <c r="A56" s="3">
        <f t="shared" si="0"/>
        <v>54</v>
      </c>
      <c r="B56" s="33" t="s">
        <v>82</v>
      </c>
      <c r="C56" s="27" t="e">
        <f>SUM(#REF!)-#REF!</f>
        <v>#REF!</v>
      </c>
    </row>
    <row r="57" spans="1:3">
      <c r="A57" s="3">
        <f t="shared" si="0"/>
        <v>55</v>
      </c>
      <c r="B57" s="33" t="s">
        <v>83</v>
      </c>
      <c r="C57" s="27" t="e">
        <f>SUM(#REF!)-#REF!</f>
        <v>#REF!</v>
      </c>
    </row>
    <row r="58" spans="1:3">
      <c r="A58" s="3">
        <f t="shared" si="0"/>
        <v>56</v>
      </c>
      <c r="B58" s="33" t="s">
        <v>84</v>
      </c>
      <c r="C58" s="27" t="e">
        <f>SUM(#REF!)-#REF!</f>
        <v>#REF!</v>
      </c>
    </row>
    <row r="59" spans="1:3">
      <c r="A59" s="3">
        <f t="shared" si="0"/>
        <v>57</v>
      </c>
      <c r="B59" s="33" t="s">
        <v>85</v>
      </c>
      <c r="C59" s="27" t="e">
        <f>SUM(#REF!)-#REF!</f>
        <v>#REF!</v>
      </c>
    </row>
    <row r="60" spans="1:3">
      <c r="A60" s="3">
        <f t="shared" si="0"/>
        <v>58</v>
      </c>
      <c r="B60" s="33" t="s">
        <v>86</v>
      </c>
      <c r="C60" s="27" t="e">
        <f>SUM(#REF!)-#REF!</f>
        <v>#REF!</v>
      </c>
    </row>
    <row r="61" spans="1:3">
      <c r="A61" s="3">
        <f t="shared" si="0"/>
        <v>59</v>
      </c>
      <c r="B61" s="33" t="s">
        <v>87</v>
      </c>
      <c r="C61" s="27" t="e">
        <f>SUM(#REF!)-#REF!</f>
        <v>#REF!</v>
      </c>
    </row>
    <row r="62" spans="1:3">
      <c r="A62" s="3">
        <f t="shared" si="0"/>
        <v>60</v>
      </c>
      <c r="B62" s="33" t="s">
        <v>88</v>
      </c>
      <c r="C62" s="27" t="e">
        <f>SUM(#REF!)-#REF!</f>
        <v>#REF!</v>
      </c>
    </row>
    <row r="63" spans="1:3">
      <c r="A63" s="3">
        <f t="shared" si="0"/>
        <v>61</v>
      </c>
      <c r="B63" s="33" t="s">
        <v>89</v>
      </c>
      <c r="C63" s="27" t="e">
        <f>SUM(#REF!)-#REF!</f>
        <v>#REF!</v>
      </c>
    </row>
    <row r="64" spans="1:3">
      <c r="A64" s="3">
        <f t="shared" si="0"/>
        <v>62</v>
      </c>
      <c r="B64" s="33" t="s">
        <v>90</v>
      </c>
      <c r="C64" s="27" t="e">
        <f>SUM(#REF!)-#REF!</f>
        <v>#REF!</v>
      </c>
    </row>
    <row r="65" spans="1:3">
      <c r="A65" s="3">
        <f t="shared" si="0"/>
        <v>63</v>
      </c>
      <c r="B65" s="33" t="s">
        <v>91</v>
      </c>
      <c r="C65" s="27" t="e">
        <f>SUM(#REF!)-#REF!</f>
        <v>#REF!</v>
      </c>
    </row>
    <row r="66" spans="1:3">
      <c r="A66" s="3">
        <f t="shared" si="0"/>
        <v>64</v>
      </c>
      <c r="B66" s="33" t="s">
        <v>92</v>
      </c>
      <c r="C66" s="27" t="e">
        <f>SUM(#REF!)-#REF!</f>
        <v>#REF!</v>
      </c>
    </row>
    <row r="67" spans="1:3">
      <c r="A67" s="3">
        <f t="shared" si="0"/>
        <v>65</v>
      </c>
      <c r="B67" s="33" t="s">
        <v>93</v>
      </c>
      <c r="C67" s="27" t="e">
        <f>SUM(#REF!)-#REF!</f>
        <v>#REF!</v>
      </c>
    </row>
    <row r="68" spans="1:3">
      <c r="A68" s="3">
        <f t="shared" si="0"/>
        <v>66</v>
      </c>
      <c r="B68" s="33" t="s">
        <v>94</v>
      </c>
      <c r="C68" s="27" t="e">
        <f>SUM(#REF!)-#REF!</f>
        <v>#REF!</v>
      </c>
    </row>
    <row r="69" spans="1:3">
      <c r="A69" s="3">
        <f t="shared" ref="A69:A132" si="1">A68+1</f>
        <v>67</v>
      </c>
      <c r="B69" s="33" t="s">
        <v>95</v>
      </c>
      <c r="C69" s="27" t="e">
        <f>SUM(#REF!)-#REF!</f>
        <v>#REF!</v>
      </c>
    </row>
    <row r="70" spans="1:3">
      <c r="A70" s="3">
        <f t="shared" si="1"/>
        <v>68</v>
      </c>
      <c r="B70" s="33" t="s">
        <v>96</v>
      </c>
      <c r="C70" s="27" t="e">
        <f>SUM(#REF!)-#REF!</f>
        <v>#REF!</v>
      </c>
    </row>
    <row r="71" spans="1:3">
      <c r="A71" s="3">
        <f t="shared" si="1"/>
        <v>69</v>
      </c>
      <c r="B71" s="33" t="s">
        <v>97</v>
      </c>
      <c r="C71" s="27" t="e">
        <f>SUM(#REF!)-#REF!</f>
        <v>#REF!</v>
      </c>
    </row>
    <row r="72" spans="1:3">
      <c r="A72" s="3">
        <f t="shared" si="1"/>
        <v>70</v>
      </c>
      <c r="B72" s="33" t="s">
        <v>98</v>
      </c>
      <c r="C72" s="27" t="e">
        <f>SUM(#REF!)-#REF!</f>
        <v>#REF!</v>
      </c>
    </row>
    <row r="73" spans="1:3">
      <c r="A73" s="3">
        <f t="shared" si="1"/>
        <v>71</v>
      </c>
      <c r="B73" s="33" t="s">
        <v>99</v>
      </c>
      <c r="C73" s="27" t="e">
        <f>SUM(#REF!)-#REF!</f>
        <v>#REF!</v>
      </c>
    </row>
    <row r="74" spans="1:3">
      <c r="A74" s="3">
        <f t="shared" si="1"/>
        <v>72</v>
      </c>
      <c r="B74" s="33" t="s">
        <v>100</v>
      </c>
      <c r="C74" s="27" t="e">
        <f>SUM(#REF!)-#REF!</f>
        <v>#REF!</v>
      </c>
    </row>
    <row r="75" spans="1:3">
      <c r="A75" s="3">
        <f t="shared" si="1"/>
        <v>73</v>
      </c>
      <c r="B75" s="33" t="s">
        <v>101</v>
      </c>
      <c r="C75" s="27" t="e">
        <f>SUM(#REF!)-#REF!</f>
        <v>#REF!</v>
      </c>
    </row>
    <row r="76" spans="1:3">
      <c r="A76" s="3">
        <f t="shared" si="1"/>
        <v>74</v>
      </c>
      <c r="B76" s="33" t="s">
        <v>102</v>
      </c>
      <c r="C76" s="27" t="e">
        <f>SUM(#REF!)-#REF!</f>
        <v>#REF!</v>
      </c>
    </row>
    <row r="77" spans="1:3">
      <c r="A77" s="3">
        <f t="shared" si="1"/>
        <v>75</v>
      </c>
      <c r="B77" s="33" t="s">
        <v>103</v>
      </c>
      <c r="C77" s="27" t="e">
        <f>SUM(#REF!)-#REF!</f>
        <v>#REF!</v>
      </c>
    </row>
    <row r="78" spans="1:3">
      <c r="A78" s="3">
        <f t="shared" si="1"/>
        <v>76</v>
      </c>
      <c r="B78" s="33" t="s">
        <v>104</v>
      </c>
      <c r="C78" s="27" t="e">
        <f>SUM(#REF!)-#REF!</f>
        <v>#REF!</v>
      </c>
    </row>
    <row r="79" spans="1:3">
      <c r="A79" s="3">
        <f t="shared" si="1"/>
        <v>77</v>
      </c>
      <c r="B79" s="33" t="s">
        <v>105</v>
      </c>
      <c r="C79" s="27" t="e">
        <f>SUM(#REF!)-#REF!</f>
        <v>#REF!</v>
      </c>
    </row>
    <row r="80" spans="1:3">
      <c r="A80" s="3">
        <f t="shared" si="1"/>
        <v>78</v>
      </c>
      <c r="B80" s="33" t="s">
        <v>106</v>
      </c>
      <c r="C80" s="27" t="e">
        <f>SUM(#REF!)-#REF!</f>
        <v>#REF!</v>
      </c>
    </row>
    <row r="81" spans="1:3">
      <c r="A81" s="3">
        <f t="shared" si="1"/>
        <v>79</v>
      </c>
      <c r="B81" s="33" t="s">
        <v>107</v>
      </c>
      <c r="C81" s="27" t="e">
        <f>SUM(#REF!)-#REF!</f>
        <v>#REF!</v>
      </c>
    </row>
    <row r="82" spans="1:3">
      <c r="A82" s="3">
        <f t="shared" si="1"/>
        <v>80</v>
      </c>
      <c r="B82" s="33" t="s">
        <v>108</v>
      </c>
      <c r="C82" s="27" t="e">
        <f>SUM(#REF!)-#REF!</f>
        <v>#REF!</v>
      </c>
    </row>
    <row r="83" spans="1:3">
      <c r="A83" s="3">
        <f t="shared" si="1"/>
        <v>81</v>
      </c>
      <c r="B83" s="33" t="s">
        <v>109</v>
      </c>
      <c r="C83" s="27" t="e">
        <f>SUM(#REF!)-#REF!</f>
        <v>#REF!</v>
      </c>
    </row>
    <row r="84" spans="1:3">
      <c r="A84" s="3">
        <f t="shared" si="1"/>
        <v>82</v>
      </c>
      <c r="B84" s="33" t="s">
        <v>110</v>
      </c>
      <c r="C84" s="27" t="e">
        <f>SUM(#REF!)-#REF!</f>
        <v>#REF!</v>
      </c>
    </row>
    <row r="85" spans="1:3">
      <c r="A85" s="3">
        <f t="shared" si="1"/>
        <v>83</v>
      </c>
      <c r="B85" s="33" t="s">
        <v>111</v>
      </c>
      <c r="C85" s="27" t="e">
        <f>SUM(#REF!)-#REF!</f>
        <v>#REF!</v>
      </c>
    </row>
    <row r="86" spans="1:3">
      <c r="A86" s="3">
        <f t="shared" si="1"/>
        <v>84</v>
      </c>
      <c r="B86" s="33" t="s">
        <v>112</v>
      </c>
      <c r="C86" s="27" t="e">
        <f>SUM(#REF!)-#REF!</f>
        <v>#REF!</v>
      </c>
    </row>
    <row r="87" spans="1:3">
      <c r="A87" s="3">
        <f t="shared" si="1"/>
        <v>85</v>
      </c>
      <c r="B87" s="33" t="s">
        <v>113</v>
      </c>
      <c r="C87" s="27" t="e">
        <f>SUM(#REF!)-#REF!</f>
        <v>#REF!</v>
      </c>
    </row>
    <row r="88" spans="1:3">
      <c r="A88" s="3">
        <f t="shared" si="1"/>
        <v>86</v>
      </c>
      <c r="B88" s="33" t="s">
        <v>114</v>
      </c>
      <c r="C88" s="27" t="e">
        <f>SUM(#REF!)-#REF!</f>
        <v>#REF!</v>
      </c>
    </row>
    <row r="89" spans="1:3">
      <c r="A89" s="3">
        <f t="shared" si="1"/>
        <v>87</v>
      </c>
      <c r="B89" s="33" t="s">
        <v>115</v>
      </c>
      <c r="C89" s="27" t="e">
        <f>SUM(#REF!)-#REF!</f>
        <v>#REF!</v>
      </c>
    </row>
    <row r="90" spans="1:3">
      <c r="A90" s="3">
        <f t="shared" si="1"/>
        <v>88</v>
      </c>
      <c r="B90" s="33" t="s">
        <v>116</v>
      </c>
      <c r="C90" s="27" t="e">
        <f>SUM(#REF!)-#REF!</f>
        <v>#REF!</v>
      </c>
    </row>
    <row r="91" spans="1:3">
      <c r="A91" s="3">
        <f t="shared" si="1"/>
        <v>89</v>
      </c>
      <c r="B91" s="33" t="s">
        <v>117</v>
      </c>
      <c r="C91" s="27" t="e">
        <f>SUM(#REF!)-#REF!</f>
        <v>#REF!</v>
      </c>
    </row>
    <row r="92" spans="1:3">
      <c r="A92" s="3">
        <f t="shared" si="1"/>
        <v>90</v>
      </c>
      <c r="B92" s="33" t="s">
        <v>118</v>
      </c>
      <c r="C92" s="27" t="e">
        <f>SUM(#REF!)-#REF!</f>
        <v>#REF!</v>
      </c>
    </row>
    <row r="93" spans="1:3">
      <c r="A93" s="3">
        <f t="shared" si="1"/>
        <v>91</v>
      </c>
      <c r="B93" s="33" t="s">
        <v>119</v>
      </c>
      <c r="C93" s="27" t="e">
        <f>SUM(#REF!)-#REF!</f>
        <v>#REF!</v>
      </c>
    </row>
    <row r="94" spans="1:3">
      <c r="A94" s="3">
        <f t="shared" si="1"/>
        <v>92</v>
      </c>
      <c r="B94" s="33" t="s">
        <v>120</v>
      </c>
      <c r="C94" s="27" t="e">
        <f>SUM(#REF!)-#REF!</f>
        <v>#REF!</v>
      </c>
    </row>
    <row r="95" spans="1:3">
      <c r="A95" s="3">
        <f t="shared" si="1"/>
        <v>93</v>
      </c>
      <c r="B95" s="33" t="s">
        <v>121</v>
      </c>
      <c r="C95" s="27" t="e">
        <f>SUM(#REF!)-#REF!</f>
        <v>#REF!</v>
      </c>
    </row>
    <row r="96" spans="1:3">
      <c r="A96" s="3">
        <f t="shared" si="1"/>
        <v>94</v>
      </c>
      <c r="B96" s="33" t="s">
        <v>122</v>
      </c>
      <c r="C96" s="27" t="e">
        <f>SUM(#REF!)-#REF!</f>
        <v>#REF!</v>
      </c>
    </row>
    <row r="97" spans="1:3">
      <c r="A97" s="3">
        <f t="shared" si="1"/>
        <v>95</v>
      </c>
      <c r="B97" s="33" t="s">
        <v>123</v>
      </c>
      <c r="C97" s="27" t="e">
        <f>SUM(#REF!)-#REF!</f>
        <v>#REF!</v>
      </c>
    </row>
    <row r="98" spans="1:3">
      <c r="A98" s="3">
        <f t="shared" si="1"/>
        <v>96</v>
      </c>
      <c r="B98" s="33" t="s">
        <v>124</v>
      </c>
      <c r="C98" s="27" t="e">
        <f>SUM(#REF!)-#REF!</f>
        <v>#REF!</v>
      </c>
    </row>
    <row r="99" spans="1:3">
      <c r="A99" s="3">
        <f t="shared" si="1"/>
        <v>97</v>
      </c>
      <c r="B99" s="33" t="s">
        <v>125</v>
      </c>
      <c r="C99" s="27" t="e">
        <f>SUM(#REF!)-#REF!</f>
        <v>#REF!</v>
      </c>
    </row>
    <row r="100" spans="1:3">
      <c r="A100" s="3">
        <f t="shared" si="1"/>
        <v>98</v>
      </c>
      <c r="B100" s="33" t="s">
        <v>126</v>
      </c>
      <c r="C100" s="27" t="e">
        <f>SUM(#REF!)-#REF!</f>
        <v>#REF!</v>
      </c>
    </row>
    <row r="101" spans="1:3">
      <c r="A101" s="3">
        <f t="shared" si="1"/>
        <v>99</v>
      </c>
      <c r="B101" s="33" t="s">
        <v>127</v>
      </c>
      <c r="C101" s="27" t="e">
        <f>SUM(#REF!)-#REF!</f>
        <v>#REF!</v>
      </c>
    </row>
    <row r="102" spans="1:3">
      <c r="A102" s="3">
        <f t="shared" si="1"/>
        <v>100</v>
      </c>
      <c r="B102" s="33" t="s">
        <v>128</v>
      </c>
      <c r="C102" s="27" t="e">
        <f>SUM(#REF!)-#REF!</f>
        <v>#REF!</v>
      </c>
    </row>
    <row r="103" spans="1:3">
      <c r="A103" s="3">
        <f t="shared" si="1"/>
        <v>101</v>
      </c>
      <c r="B103" s="33" t="s">
        <v>129</v>
      </c>
      <c r="C103" s="27" t="e">
        <f>SUM(#REF!)-#REF!</f>
        <v>#REF!</v>
      </c>
    </row>
    <row r="104" spans="1:3">
      <c r="A104" s="3">
        <f t="shared" si="1"/>
        <v>102</v>
      </c>
      <c r="B104" s="33" t="s">
        <v>130</v>
      </c>
      <c r="C104" s="27" t="e">
        <f>SUM(#REF!)-#REF!</f>
        <v>#REF!</v>
      </c>
    </row>
    <row r="105" spans="1:3">
      <c r="A105" s="3">
        <f t="shared" si="1"/>
        <v>103</v>
      </c>
      <c r="B105" s="33" t="s">
        <v>131</v>
      </c>
      <c r="C105" s="27" t="e">
        <f>SUM(#REF!)-#REF!</f>
        <v>#REF!</v>
      </c>
    </row>
    <row r="106" spans="1:3">
      <c r="A106" s="3">
        <f t="shared" si="1"/>
        <v>104</v>
      </c>
      <c r="B106" s="33" t="s">
        <v>132</v>
      </c>
      <c r="C106" s="27" t="e">
        <f>SUM(#REF!)-#REF!</f>
        <v>#REF!</v>
      </c>
    </row>
    <row r="107" spans="1:3">
      <c r="A107" s="3">
        <f t="shared" si="1"/>
        <v>105</v>
      </c>
      <c r="B107" s="33" t="s">
        <v>133</v>
      </c>
      <c r="C107" s="27" t="e">
        <f>SUM(#REF!)-#REF!</f>
        <v>#REF!</v>
      </c>
    </row>
    <row r="108" spans="1:3">
      <c r="A108" s="3">
        <f t="shared" si="1"/>
        <v>106</v>
      </c>
      <c r="B108" s="33" t="s">
        <v>134</v>
      </c>
      <c r="C108" s="27" t="e">
        <f>SUM(#REF!)-#REF!</f>
        <v>#REF!</v>
      </c>
    </row>
    <row r="109" spans="1:3">
      <c r="A109" s="3">
        <f t="shared" si="1"/>
        <v>107</v>
      </c>
      <c r="B109" s="33" t="s">
        <v>135</v>
      </c>
      <c r="C109" s="27" t="e">
        <f>SUM(#REF!)-#REF!</f>
        <v>#REF!</v>
      </c>
    </row>
    <row r="110" spans="1:3">
      <c r="A110" s="3">
        <f t="shared" si="1"/>
        <v>108</v>
      </c>
      <c r="B110" s="33" t="s">
        <v>136</v>
      </c>
      <c r="C110" s="27" t="e">
        <f>SUM(#REF!)-#REF!</f>
        <v>#REF!</v>
      </c>
    </row>
    <row r="111" spans="1:3">
      <c r="A111" s="3">
        <f t="shared" si="1"/>
        <v>109</v>
      </c>
      <c r="B111" s="33" t="s">
        <v>137</v>
      </c>
      <c r="C111" s="27" t="e">
        <f>SUM(#REF!)-#REF!</f>
        <v>#REF!</v>
      </c>
    </row>
    <row r="112" spans="1:3">
      <c r="A112" s="3">
        <f t="shared" si="1"/>
        <v>110</v>
      </c>
      <c r="B112" s="33" t="s">
        <v>138</v>
      </c>
      <c r="C112" s="27" t="e">
        <f>SUM(#REF!)-#REF!</f>
        <v>#REF!</v>
      </c>
    </row>
    <row r="113" spans="1:3">
      <c r="A113" s="3">
        <f t="shared" si="1"/>
        <v>111</v>
      </c>
      <c r="B113" s="33" t="s">
        <v>139</v>
      </c>
      <c r="C113" s="27" t="e">
        <f>SUM(#REF!)-#REF!</f>
        <v>#REF!</v>
      </c>
    </row>
    <row r="114" spans="1:3">
      <c r="A114" s="3">
        <f t="shared" si="1"/>
        <v>112</v>
      </c>
      <c r="B114" s="33" t="s">
        <v>140</v>
      </c>
      <c r="C114" s="27" t="e">
        <f>SUM(#REF!)-#REF!</f>
        <v>#REF!</v>
      </c>
    </row>
    <row r="115" spans="1:3">
      <c r="A115" s="3">
        <f t="shared" si="1"/>
        <v>113</v>
      </c>
      <c r="B115" s="33" t="s">
        <v>141</v>
      </c>
      <c r="C115" s="27" t="e">
        <f>SUM(#REF!)-#REF!</f>
        <v>#REF!</v>
      </c>
    </row>
    <row r="116" spans="1:3">
      <c r="A116" s="3">
        <f t="shared" si="1"/>
        <v>114</v>
      </c>
      <c r="B116" s="33" t="s">
        <v>142</v>
      </c>
      <c r="C116" s="27" t="e">
        <f>SUM(#REF!)-#REF!</f>
        <v>#REF!</v>
      </c>
    </row>
    <row r="117" spans="1:3">
      <c r="A117" s="3">
        <f t="shared" si="1"/>
        <v>115</v>
      </c>
      <c r="B117" s="33" t="s">
        <v>143</v>
      </c>
      <c r="C117" s="27" t="e">
        <f>SUM(#REF!)-#REF!</f>
        <v>#REF!</v>
      </c>
    </row>
    <row r="118" spans="1:3">
      <c r="A118" s="3">
        <f t="shared" si="1"/>
        <v>116</v>
      </c>
      <c r="B118" s="33" t="s">
        <v>144</v>
      </c>
      <c r="C118" s="27" t="e">
        <f>SUM(#REF!)-#REF!</f>
        <v>#REF!</v>
      </c>
    </row>
    <row r="119" spans="1:3">
      <c r="A119" s="3">
        <f t="shared" si="1"/>
        <v>117</v>
      </c>
      <c r="B119" s="33" t="s">
        <v>145</v>
      </c>
      <c r="C119" s="27" t="e">
        <f>SUM(#REF!)-#REF!</f>
        <v>#REF!</v>
      </c>
    </row>
    <row r="120" spans="1:3">
      <c r="A120" s="3">
        <f t="shared" si="1"/>
        <v>118</v>
      </c>
      <c r="B120" s="33" t="s">
        <v>146</v>
      </c>
      <c r="C120" s="27" t="e">
        <f>SUM(#REF!)-#REF!</f>
        <v>#REF!</v>
      </c>
    </row>
    <row r="121" spans="1:3">
      <c r="A121" s="3">
        <f t="shared" si="1"/>
        <v>119</v>
      </c>
      <c r="B121" s="33" t="s">
        <v>147</v>
      </c>
      <c r="C121" s="27" t="e">
        <f>SUM(#REF!)-#REF!</f>
        <v>#REF!</v>
      </c>
    </row>
    <row r="122" spans="1:3">
      <c r="A122" s="3">
        <f t="shared" si="1"/>
        <v>120</v>
      </c>
      <c r="B122" s="33" t="s">
        <v>148</v>
      </c>
      <c r="C122" s="27" t="e">
        <f>SUM(#REF!)-#REF!</f>
        <v>#REF!</v>
      </c>
    </row>
    <row r="123" spans="1:3">
      <c r="A123" s="3">
        <f t="shared" si="1"/>
        <v>121</v>
      </c>
      <c r="B123" s="33" t="s">
        <v>149</v>
      </c>
      <c r="C123" s="27" t="e">
        <f>SUM(#REF!)-#REF!</f>
        <v>#REF!</v>
      </c>
    </row>
    <row r="124" spans="1:3">
      <c r="A124" s="3">
        <f t="shared" si="1"/>
        <v>122</v>
      </c>
      <c r="B124" s="33" t="s">
        <v>150</v>
      </c>
      <c r="C124" s="27" t="e">
        <f>SUM(#REF!)-#REF!</f>
        <v>#REF!</v>
      </c>
    </row>
    <row r="125" spans="1:3">
      <c r="A125" s="3">
        <f t="shared" si="1"/>
        <v>123</v>
      </c>
      <c r="B125" s="33" t="s">
        <v>151</v>
      </c>
      <c r="C125" s="27" t="e">
        <f>SUM(#REF!)-#REF!</f>
        <v>#REF!</v>
      </c>
    </row>
    <row r="126" spans="1:3">
      <c r="A126" s="3">
        <f t="shared" si="1"/>
        <v>124</v>
      </c>
      <c r="B126" s="33" t="s">
        <v>152</v>
      </c>
      <c r="C126" s="27" t="e">
        <f>SUM(#REF!)-#REF!</f>
        <v>#REF!</v>
      </c>
    </row>
    <row r="127" spans="1:3">
      <c r="A127" s="3">
        <f t="shared" si="1"/>
        <v>125</v>
      </c>
      <c r="B127" s="33" t="s">
        <v>153</v>
      </c>
      <c r="C127" s="27" t="e">
        <f>SUM(#REF!)-#REF!</f>
        <v>#REF!</v>
      </c>
    </row>
    <row r="128" spans="1:3">
      <c r="A128" s="3">
        <f t="shared" si="1"/>
        <v>126</v>
      </c>
      <c r="B128" s="33" t="s">
        <v>154</v>
      </c>
      <c r="C128" s="27" t="e">
        <f>SUM(#REF!)-#REF!</f>
        <v>#REF!</v>
      </c>
    </row>
    <row r="129" spans="1:3">
      <c r="A129" s="3">
        <f t="shared" si="1"/>
        <v>127</v>
      </c>
      <c r="B129" s="33" t="s">
        <v>155</v>
      </c>
      <c r="C129" s="27" t="e">
        <f>SUM(#REF!)-#REF!</f>
        <v>#REF!</v>
      </c>
    </row>
    <row r="130" spans="1:3">
      <c r="A130" s="3">
        <f t="shared" si="1"/>
        <v>128</v>
      </c>
      <c r="B130" s="33" t="s">
        <v>156</v>
      </c>
      <c r="C130" s="27" t="e">
        <f>SUM(#REF!)-#REF!</f>
        <v>#REF!</v>
      </c>
    </row>
    <row r="131" spans="1:3">
      <c r="A131" s="3">
        <f t="shared" si="1"/>
        <v>129</v>
      </c>
      <c r="B131" s="33" t="s">
        <v>157</v>
      </c>
      <c r="C131" s="27" t="e">
        <f>SUM(#REF!)-#REF!</f>
        <v>#REF!</v>
      </c>
    </row>
    <row r="132" spans="1:3">
      <c r="A132" s="3">
        <f t="shared" si="1"/>
        <v>130</v>
      </c>
      <c r="B132" s="33" t="s">
        <v>158</v>
      </c>
      <c r="C132" s="27" t="e">
        <f>SUM(#REF!)-#REF!</f>
        <v>#REF!</v>
      </c>
    </row>
    <row r="133" spans="1:3">
      <c r="A133" s="3">
        <f t="shared" ref="A133:A188" si="2">A132+1</f>
        <v>131</v>
      </c>
      <c r="B133" s="33" t="s">
        <v>159</v>
      </c>
      <c r="C133" s="27" t="e">
        <f>SUM(#REF!)-#REF!</f>
        <v>#REF!</v>
      </c>
    </row>
    <row r="134" spans="1:3">
      <c r="A134" s="3">
        <f t="shared" si="2"/>
        <v>132</v>
      </c>
      <c r="B134" s="33" t="s">
        <v>160</v>
      </c>
      <c r="C134" s="27" t="e">
        <f>SUM(#REF!)-#REF!</f>
        <v>#REF!</v>
      </c>
    </row>
    <row r="135" spans="1:3">
      <c r="A135" s="3">
        <f t="shared" si="2"/>
        <v>133</v>
      </c>
      <c r="B135" s="33" t="s">
        <v>161</v>
      </c>
      <c r="C135" s="27" t="e">
        <f>SUM(#REF!)-#REF!</f>
        <v>#REF!</v>
      </c>
    </row>
    <row r="136" spans="1:3">
      <c r="A136" s="3">
        <f t="shared" si="2"/>
        <v>134</v>
      </c>
      <c r="B136" s="33" t="s">
        <v>162</v>
      </c>
      <c r="C136" s="27" t="e">
        <f>SUM(#REF!)-#REF!</f>
        <v>#REF!</v>
      </c>
    </row>
    <row r="137" spans="1:3">
      <c r="A137" s="3">
        <f t="shared" si="2"/>
        <v>135</v>
      </c>
      <c r="B137" s="33" t="s">
        <v>163</v>
      </c>
      <c r="C137" s="27" t="e">
        <f>SUM(#REF!)-#REF!</f>
        <v>#REF!</v>
      </c>
    </row>
    <row r="138" spans="1:3">
      <c r="A138" s="3">
        <f t="shared" si="2"/>
        <v>136</v>
      </c>
      <c r="B138" s="33" t="s">
        <v>164</v>
      </c>
      <c r="C138" s="27" t="e">
        <f>SUM(#REF!)-#REF!</f>
        <v>#REF!</v>
      </c>
    </row>
    <row r="139" spans="1:3">
      <c r="A139" s="3">
        <f t="shared" si="2"/>
        <v>137</v>
      </c>
      <c r="B139" s="33" t="s">
        <v>165</v>
      </c>
      <c r="C139" s="27" t="e">
        <f>SUM(#REF!)-#REF!</f>
        <v>#REF!</v>
      </c>
    </row>
    <row r="140" spans="1:3">
      <c r="A140" s="3">
        <f t="shared" si="2"/>
        <v>138</v>
      </c>
      <c r="B140" s="33" t="s">
        <v>166</v>
      </c>
      <c r="C140" s="27" t="e">
        <f>SUM(#REF!)-#REF!</f>
        <v>#REF!</v>
      </c>
    </row>
    <row r="141" spans="1:3">
      <c r="A141" s="3">
        <f t="shared" si="2"/>
        <v>139</v>
      </c>
      <c r="B141" s="33" t="s">
        <v>167</v>
      </c>
      <c r="C141" s="27" t="e">
        <f>SUM(#REF!)-#REF!</f>
        <v>#REF!</v>
      </c>
    </row>
    <row r="142" spans="1:3">
      <c r="A142" s="3">
        <f t="shared" si="2"/>
        <v>140</v>
      </c>
      <c r="B142" s="33" t="s">
        <v>168</v>
      </c>
      <c r="C142" s="27" t="e">
        <f>SUM(#REF!)-#REF!</f>
        <v>#REF!</v>
      </c>
    </row>
    <row r="143" spans="1:3">
      <c r="A143" s="3">
        <f t="shared" si="2"/>
        <v>141</v>
      </c>
      <c r="B143" s="33" t="s">
        <v>169</v>
      </c>
      <c r="C143" s="27" t="e">
        <f>SUM(#REF!)-#REF!</f>
        <v>#REF!</v>
      </c>
    </row>
    <row r="144" spans="1:3">
      <c r="A144" s="3">
        <f t="shared" si="2"/>
        <v>142</v>
      </c>
      <c r="B144" s="33" t="s">
        <v>170</v>
      </c>
      <c r="C144" s="27" t="e">
        <f>SUM(#REF!)-#REF!</f>
        <v>#REF!</v>
      </c>
    </row>
    <row r="145" spans="1:3">
      <c r="A145" s="3">
        <f t="shared" si="2"/>
        <v>143</v>
      </c>
      <c r="B145" s="33" t="s">
        <v>171</v>
      </c>
      <c r="C145" s="27" t="e">
        <f>SUM(#REF!)-#REF!</f>
        <v>#REF!</v>
      </c>
    </row>
    <row r="146" spans="1:3">
      <c r="A146" s="3">
        <f t="shared" si="2"/>
        <v>144</v>
      </c>
      <c r="B146" s="33" t="s">
        <v>172</v>
      </c>
      <c r="C146" s="27" t="e">
        <f>SUM(#REF!)-#REF!</f>
        <v>#REF!</v>
      </c>
    </row>
    <row r="147" spans="1:3">
      <c r="A147" s="3">
        <f t="shared" si="2"/>
        <v>145</v>
      </c>
      <c r="B147" s="33" t="s">
        <v>173</v>
      </c>
      <c r="C147" s="27" t="e">
        <f>SUM(#REF!)-#REF!</f>
        <v>#REF!</v>
      </c>
    </row>
    <row r="148" spans="1:3">
      <c r="A148" s="3">
        <f t="shared" si="2"/>
        <v>146</v>
      </c>
      <c r="B148" s="33" t="s">
        <v>174</v>
      </c>
      <c r="C148" s="27" t="e">
        <f>SUM(#REF!)-#REF!</f>
        <v>#REF!</v>
      </c>
    </row>
    <row r="149" spans="1:3">
      <c r="A149" s="3">
        <f t="shared" si="2"/>
        <v>147</v>
      </c>
      <c r="B149" s="33" t="s">
        <v>175</v>
      </c>
      <c r="C149" s="27" t="e">
        <f>SUM(#REF!)-#REF!</f>
        <v>#REF!</v>
      </c>
    </row>
    <row r="150" spans="1:3">
      <c r="A150" s="3">
        <f t="shared" si="2"/>
        <v>148</v>
      </c>
      <c r="B150" s="33" t="s">
        <v>176</v>
      </c>
      <c r="C150" s="27">
        <v>0</v>
      </c>
    </row>
    <row r="151" spans="1:3">
      <c r="A151" s="3">
        <f t="shared" si="2"/>
        <v>149</v>
      </c>
      <c r="B151" s="33" t="s">
        <v>177</v>
      </c>
      <c r="C151" s="27">
        <v>44</v>
      </c>
    </row>
    <row r="152" spans="1:3">
      <c r="A152" s="3">
        <f t="shared" si="2"/>
        <v>150</v>
      </c>
      <c r="B152" s="33" t="s">
        <v>178</v>
      </c>
      <c r="C152" s="27">
        <v>3</v>
      </c>
    </row>
    <row r="153" spans="1:3">
      <c r="A153" s="3">
        <f t="shared" si="2"/>
        <v>151</v>
      </c>
      <c r="B153" s="33" t="s">
        <v>179</v>
      </c>
      <c r="C153" s="27">
        <v>0</v>
      </c>
    </row>
    <row r="154" spans="1:3">
      <c r="A154" s="3">
        <f t="shared" si="2"/>
        <v>152</v>
      </c>
      <c r="B154" s="33" t="s">
        <v>180</v>
      </c>
      <c r="C154" s="27">
        <v>0</v>
      </c>
    </row>
    <row r="155" spans="1:3">
      <c r="A155" s="3">
        <f t="shared" si="2"/>
        <v>153</v>
      </c>
      <c r="B155" s="33" t="s">
        <v>181</v>
      </c>
      <c r="C155" s="27">
        <v>0</v>
      </c>
    </row>
    <row r="156" spans="1:3">
      <c r="A156" s="3">
        <f t="shared" si="2"/>
        <v>154</v>
      </c>
      <c r="B156" s="33" t="s">
        <v>182</v>
      </c>
      <c r="C156" s="27">
        <v>0</v>
      </c>
    </row>
    <row r="157" spans="1:3">
      <c r="A157" s="3">
        <f t="shared" si="2"/>
        <v>155</v>
      </c>
      <c r="B157" s="33" t="s">
        <v>183</v>
      </c>
      <c r="C157" s="27">
        <v>0</v>
      </c>
    </row>
    <row r="158" spans="1:3">
      <c r="A158" s="3">
        <f t="shared" si="2"/>
        <v>156</v>
      </c>
      <c r="B158" s="33" t="s">
        <v>184</v>
      </c>
      <c r="C158" s="27">
        <v>0</v>
      </c>
    </row>
    <row r="159" spans="1:3">
      <c r="A159" s="3">
        <f t="shared" si="2"/>
        <v>157</v>
      </c>
      <c r="B159" s="33" t="s">
        <v>185</v>
      </c>
      <c r="C159" s="27">
        <v>0</v>
      </c>
    </row>
    <row r="160" spans="1:3">
      <c r="A160" s="3">
        <f t="shared" si="2"/>
        <v>158</v>
      </c>
      <c r="B160" s="33" t="s">
        <v>186</v>
      </c>
      <c r="C160" s="27">
        <v>25</v>
      </c>
    </row>
    <row r="161" spans="1:3">
      <c r="A161" s="3">
        <f t="shared" si="2"/>
        <v>159</v>
      </c>
      <c r="B161" s="33" t="s">
        <v>187</v>
      </c>
      <c r="C161" s="27">
        <v>0</v>
      </c>
    </row>
    <row r="162" spans="1:3">
      <c r="A162" s="3">
        <f t="shared" si="2"/>
        <v>160</v>
      </c>
      <c r="B162" s="33" t="s">
        <v>188</v>
      </c>
      <c r="C162" s="27">
        <v>0</v>
      </c>
    </row>
    <row r="163" spans="1:3">
      <c r="A163" s="3">
        <f t="shared" si="2"/>
        <v>161</v>
      </c>
      <c r="B163" s="33" t="s">
        <v>189</v>
      </c>
      <c r="C163" s="27">
        <v>1</v>
      </c>
    </row>
    <row r="164" spans="1:3">
      <c r="A164" s="3">
        <f t="shared" si="2"/>
        <v>162</v>
      </c>
      <c r="B164" s="33" t="s">
        <v>190</v>
      </c>
      <c r="C164" s="27">
        <v>0</v>
      </c>
    </row>
    <row r="165" spans="1:3">
      <c r="A165" s="3">
        <f t="shared" si="2"/>
        <v>163</v>
      </c>
      <c r="B165" s="33" t="s">
        <v>191</v>
      </c>
      <c r="C165" s="27">
        <v>0</v>
      </c>
    </row>
    <row r="166" spans="1:3">
      <c r="A166" s="3">
        <f t="shared" si="2"/>
        <v>164</v>
      </c>
      <c r="B166" s="33" t="s">
        <v>192</v>
      </c>
      <c r="C166" s="27">
        <v>11</v>
      </c>
    </row>
    <row r="167" spans="1:3">
      <c r="A167" s="3">
        <f t="shared" si="2"/>
        <v>165</v>
      </c>
      <c r="B167" s="33" t="s">
        <v>193</v>
      </c>
      <c r="C167" s="27">
        <v>0</v>
      </c>
    </row>
    <row r="168" spans="1:3">
      <c r="A168" s="3">
        <f t="shared" si="2"/>
        <v>166</v>
      </c>
      <c r="B168" s="33" t="s">
        <v>194</v>
      </c>
      <c r="C168" s="27">
        <v>0</v>
      </c>
    </row>
    <row r="169" spans="1:3">
      <c r="A169" s="3">
        <f t="shared" si="2"/>
        <v>167</v>
      </c>
      <c r="B169" s="33" t="s">
        <v>195</v>
      </c>
      <c r="C169" s="27">
        <v>0</v>
      </c>
    </row>
    <row r="170" spans="1:3">
      <c r="A170" s="3">
        <f t="shared" si="2"/>
        <v>168</v>
      </c>
      <c r="B170" s="33" t="s">
        <v>196</v>
      </c>
      <c r="C170" s="27">
        <v>0</v>
      </c>
    </row>
    <row r="171" spans="1:3">
      <c r="A171" s="3">
        <f t="shared" si="2"/>
        <v>169</v>
      </c>
      <c r="B171" s="33" t="s">
        <v>197</v>
      </c>
      <c r="C171" s="27">
        <v>0</v>
      </c>
    </row>
    <row r="172" spans="1:3">
      <c r="A172" s="3">
        <f t="shared" si="2"/>
        <v>170</v>
      </c>
      <c r="B172" s="33" t="s">
        <v>198</v>
      </c>
      <c r="C172" s="27">
        <v>2</v>
      </c>
    </row>
    <row r="173" spans="1:3">
      <c r="A173" s="3">
        <f t="shared" si="2"/>
        <v>171</v>
      </c>
      <c r="B173" s="33" t="s">
        <v>199</v>
      </c>
      <c r="C173" s="27">
        <v>10</v>
      </c>
    </row>
    <row r="174" spans="1:3">
      <c r="A174" s="3">
        <f t="shared" si="2"/>
        <v>172</v>
      </c>
      <c r="B174" s="33" t="s">
        <v>200</v>
      </c>
      <c r="C174" s="27">
        <v>0</v>
      </c>
    </row>
    <row r="175" spans="1:3">
      <c r="A175" s="3">
        <f t="shared" si="2"/>
        <v>173</v>
      </c>
      <c r="B175" s="33" t="s">
        <v>201</v>
      </c>
      <c r="C175" s="27">
        <v>1</v>
      </c>
    </row>
    <row r="176" spans="1:3">
      <c r="A176" s="3">
        <f t="shared" si="2"/>
        <v>174</v>
      </c>
      <c r="B176" s="33" t="s">
        <v>202</v>
      </c>
      <c r="C176" s="27">
        <v>3</v>
      </c>
    </row>
    <row r="177" spans="1:3">
      <c r="A177" s="3">
        <f t="shared" si="2"/>
        <v>175</v>
      </c>
      <c r="B177" s="33" t="s">
        <v>203</v>
      </c>
      <c r="C177" s="27">
        <v>1</v>
      </c>
    </row>
    <row r="178" spans="1:3">
      <c r="A178" s="3">
        <f t="shared" si="2"/>
        <v>176</v>
      </c>
      <c r="B178" s="33" t="s">
        <v>204</v>
      </c>
      <c r="C178" s="27">
        <v>0</v>
      </c>
    </row>
    <row r="179" spans="1:3">
      <c r="A179" s="3">
        <f t="shared" si="2"/>
        <v>177</v>
      </c>
      <c r="B179" s="33" t="s">
        <v>205</v>
      </c>
      <c r="C179" s="27">
        <v>0</v>
      </c>
    </row>
    <row r="180" spans="1:3">
      <c r="A180" s="3">
        <f t="shared" si="2"/>
        <v>178</v>
      </c>
      <c r="B180" s="33" t="s">
        <v>206</v>
      </c>
      <c r="C180" s="27">
        <v>0</v>
      </c>
    </row>
    <row r="181" spans="1:3">
      <c r="A181" s="3">
        <f t="shared" si="2"/>
        <v>179</v>
      </c>
      <c r="B181" s="33" t="s">
        <v>207</v>
      </c>
      <c r="C181" s="27">
        <v>0</v>
      </c>
    </row>
    <row r="182" spans="1:3">
      <c r="A182" s="3">
        <f t="shared" si="2"/>
        <v>180</v>
      </c>
      <c r="B182" s="33" t="s">
        <v>208</v>
      </c>
      <c r="C182" s="27">
        <v>0</v>
      </c>
    </row>
    <row r="183" spans="1:3">
      <c r="A183" s="3">
        <f t="shared" si="2"/>
        <v>181</v>
      </c>
      <c r="B183" s="33" t="s">
        <v>209</v>
      </c>
      <c r="C183" s="27">
        <v>0</v>
      </c>
    </row>
    <row r="184" spans="1:3">
      <c r="A184" s="3">
        <f t="shared" si="2"/>
        <v>182</v>
      </c>
      <c r="B184" s="33" t="s">
        <v>210</v>
      </c>
      <c r="C184" s="27">
        <v>0</v>
      </c>
    </row>
    <row r="185" spans="1:3">
      <c r="A185" s="3">
        <f t="shared" si="2"/>
        <v>183</v>
      </c>
      <c r="B185" s="33" t="s">
        <v>211</v>
      </c>
      <c r="C185" s="27">
        <v>0</v>
      </c>
    </row>
    <row r="186" spans="1:3">
      <c r="A186" s="3">
        <f t="shared" si="2"/>
        <v>184</v>
      </c>
      <c r="B186" s="33" t="s">
        <v>212</v>
      </c>
      <c r="C186" s="27">
        <v>0</v>
      </c>
    </row>
    <row r="187" spans="1:3">
      <c r="A187" s="3">
        <f t="shared" si="2"/>
        <v>185</v>
      </c>
      <c r="B187" s="33" t="s">
        <v>213</v>
      </c>
      <c r="C187" s="27">
        <v>0</v>
      </c>
    </row>
    <row r="188" spans="1:3">
      <c r="A188" s="3">
        <f t="shared" si="2"/>
        <v>186</v>
      </c>
      <c r="B188" s="33" t="s">
        <v>214</v>
      </c>
      <c r="C188" s="27">
        <v>0</v>
      </c>
    </row>
    <row r="190" spans="1:3">
      <c r="B190" s="5" t="s">
        <v>0</v>
      </c>
      <c r="C190" s="28">
        <v>744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5" fitToWidth="0" orientation="portrait" horizontalDpi="300" verticalDpi="300" r:id="rId1"/>
  <headerFooter alignWithMargins="0">
    <oddFooter>&amp;L&amp;F&amp;R&amp;P/&amp;N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88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D2" sqref="D1:N1048576"/>
    </sheetView>
  </sheetViews>
  <sheetFormatPr defaultColWidth="10.7109375" defaultRowHeight="12.75"/>
  <cols>
    <col min="1" max="1" width="4.7109375" style="2" bestFit="1" customWidth="1" collapsed="1"/>
    <col min="2" max="2" width="45.85546875" style="2" bestFit="1" customWidth="1" collapsed="1"/>
    <col min="3" max="3" width="8.7109375" style="2" bestFit="1" customWidth="1" collapsed="1"/>
    <col min="4" max="4" width="10.7109375" style="2" collapsed="1"/>
    <col min="5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VLOOKUP(2,ΣΥΝΔΥΑΣΜΟΙ!A:B,2,0)</f>
        <v>αγωνιστική ριζοσπαστική ΕΝΟΤΗΤΑ</v>
      </c>
      <c r="B2" s="71"/>
      <c r="C2" s="4" t="s">
        <v>2</v>
      </c>
    </row>
    <row r="3" spans="1:3">
      <c r="A3" s="3">
        <v>1</v>
      </c>
      <c r="B3" s="33" t="s">
        <v>733</v>
      </c>
      <c r="C3" s="27">
        <v>4</v>
      </c>
    </row>
    <row r="4" spans="1:3" ht="12.75" customHeight="1">
      <c r="A4" s="3">
        <f>A3+1</f>
        <v>2</v>
      </c>
      <c r="B4" s="33" t="s">
        <v>734</v>
      </c>
      <c r="C4" s="27">
        <v>2</v>
      </c>
    </row>
    <row r="5" spans="1:3">
      <c r="A5" s="3">
        <f t="shared" ref="A5:A68" si="0">A4+1</f>
        <v>3</v>
      </c>
      <c r="B5" s="33" t="s">
        <v>735</v>
      </c>
      <c r="C5" s="27">
        <v>2</v>
      </c>
    </row>
    <row r="6" spans="1:3">
      <c r="A6" s="3">
        <f t="shared" si="0"/>
        <v>4</v>
      </c>
      <c r="B6" s="26" t="s">
        <v>736</v>
      </c>
      <c r="C6" s="27">
        <v>1</v>
      </c>
    </row>
    <row r="7" spans="1:3">
      <c r="A7" s="3">
        <f t="shared" si="0"/>
        <v>5</v>
      </c>
      <c r="B7" s="33" t="s">
        <v>737</v>
      </c>
      <c r="C7" s="27">
        <v>0</v>
      </c>
    </row>
    <row r="8" spans="1:3">
      <c r="A8" s="3">
        <f t="shared" si="0"/>
        <v>6</v>
      </c>
      <c r="B8" s="33" t="s">
        <v>738</v>
      </c>
      <c r="C8" s="27">
        <v>3</v>
      </c>
    </row>
    <row r="9" spans="1:3">
      <c r="A9" s="3">
        <f t="shared" si="0"/>
        <v>7</v>
      </c>
      <c r="B9" s="33" t="s">
        <v>739</v>
      </c>
      <c r="C9" s="27">
        <v>3</v>
      </c>
    </row>
    <row r="10" spans="1:3">
      <c r="A10" s="3">
        <f t="shared" si="0"/>
        <v>8</v>
      </c>
      <c r="B10" s="33" t="s">
        <v>740</v>
      </c>
      <c r="C10" s="27">
        <v>0</v>
      </c>
    </row>
    <row r="11" spans="1:3">
      <c r="A11" s="3">
        <f t="shared" si="0"/>
        <v>9</v>
      </c>
      <c r="B11" s="26" t="s">
        <v>741</v>
      </c>
      <c r="C11" s="27">
        <v>0</v>
      </c>
    </row>
    <row r="12" spans="1:3">
      <c r="A12" s="3">
        <f t="shared" si="0"/>
        <v>10</v>
      </c>
      <c r="B12" s="33" t="s">
        <v>742</v>
      </c>
      <c r="C12" s="27">
        <v>1</v>
      </c>
    </row>
    <row r="13" spans="1:3">
      <c r="A13" s="3">
        <f t="shared" si="0"/>
        <v>11</v>
      </c>
      <c r="B13" s="33" t="s">
        <v>743</v>
      </c>
      <c r="C13" s="27">
        <v>0</v>
      </c>
    </row>
    <row r="14" spans="1:3">
      <c r="A14" s="3">
        <f t="shared" si="0"/>
        <v>12</v>
      </c>
      <c r="B14" s="33" t="s">
        <v>744</v>
      </c>
      <c r="C14" s="27">
        <v>0</v>
      </c>
    </row>
    <row r="15" spans="1:3">
      <c r="A15" s="3">
        <f t="shared" si="0"/>
        <v>13</v>
      </c>
      <c r="B15" s="33" t="s">
        <v>745</v>
      </c>
      <c r="C15" s="27">
        <v>1</v>
      </c>
    </row>
    <row r="16" spans="1:3">
      <c r="A16" s="3">
        <f t="shared" si="0"/>
        <v>14</v>
      </c>
      <c r="B16" s="33" t="s">
        <v>746</v>
      </c>
      <c r="C16" s="27">
        <v>0</v>
      </c>
    </row>
    <row r="17" spans="1:3">
      <c r="A17" s="3">
        <f t="shared" si="0"/>
        <v>15</v>
      </c>
      <c r="B17" s="26" t="s">
        <v>747</v>
      </c>
      <c r="C17" s="27">
        <v>1</v>
      </c>
    </row>
    <row r="18" spans="1:3">
      <c r="A18" s="3">
        <f t="shared" si="0"/>
        <v>16</v>
      </c>
      <c r="B18" s="26" t="s">
        <v>748</v>
      </c>
      <c r="C18" s="27">
        <v>0</v>
      </c>
    </row>
    <row r="19" spans="1:3">
      <c r="A19" s="3">
        <f t="shared" si="0"/>
        <v>17</v>
      </c>
      <c r="B19" s="33" t="s">
        <v>749</v>
      </c>
      <c r="C19" s="27">
        <v>0</v>
      </c>
    </row>
    <row r="20" spans="1:3">
      <c r="A20" s="3">
        <f t="shared" si="0"/>
        <v>18</v>
      </c>
      <c r="B20" s="26" t="s">
        <v>750</v>
      </c>
      <c r="C20" s="27">
        <v>1</v>
      </c>
    </row>
    <row r="21" spans="1:3">
      <c r="A21" s="3">
        <f t="shared" si="0"/>
        <v>19</v>
      </c>
      <c r="B21" s="33" t="s">
        <v>751</v>
      </c>
      <c r="C21" s="27">
        <v>0</v>
      </c>
    </row>
    <row r="22" spans="1:3">
      <c r="A22" s="3">
        <f t="shared" si="0"/>
        <v>20</v>
      </c>
      <c r="B22" s="33" t="s">
        <v>752</v>
      </c>
      <c r="C22" s="27">
        <v>0</v>
      </c>
    </row>
    <row r="23" spans="1:3">
      <c r="A23" s="3">
        <f t="shared" si="0"/>
        <v>21</v>
      </c>
      <c r="B23" s="33" t="s">
        <v>753</v>
      </c>
      <c r="C23" s="27">
        <v>2</v>
      </c>
    </row>
    <row r="24" spans="1:3">
      <c r="A24" s="3">
        <f t="shared" si="0"/>
        <v>22</v>
      </c>
      <c r="B24" s="33" t="s">
        <v>754</v>
      </c>
      <c r="C24" s="27">
        <v>0</v>
      </c>
    </row>
    <row r="25" spans="1:3">
      <c r="A25" s="3">
        <f t="shared" si="0"/>
        <v>23</v>
      </c>
      <c r="B25" s="33" t="s">
        <v>755</v>
      </c>
      <c r="C25" s="27">
        <v>0</v>
      </c>
    </row>
    <row r="26" spans="1:3">
      <c r="A26" s="3">
        <f t="shared" si="0"/>
        <v>24</v>
      </c>
      <c r="B26" s="33" t="s">
        <v>756</v>
      </c>
      <c r="C26" s="27">
        <v>0</v>
      </c>
    </row>
    <row r="27" spans="1:3">
      <c r="A27" s="3">
        <f t="shared" si="0"/>
        <v>25</v>
      </c>
      <c r="B27" s="26" t="s">
        <v>757</v>
      </c>
      <c r="C27" s="27">
        <v>0</v>
      </c>
    </row>
    <row r="28" spans="1:3">
      <c r="A28" s="3">
        <f t="shared" si="0"/>
        <v>26</v>
      </c>
      <c r="B28" s="33" t="s">
        <v>758</v>
      </c>
      <c r="C28" s="27">
        <v>0</v>
      </c>
    </row>
    <row r="29" spans="1:3">
      <c r="A29" s="3">
        <f t="shared" si="0"/>
        <v>27</v>
      </c>
      <c r="B29" s="26" t="s">
        <v>759</v>
      </c>
      <c r="C29" s="27">
        <v>0</v>
      </c>
    </row>
    <row r="30" spans="1:3">
      <c r="A30" s="3">
        <f t="shared" si="0"/>
        <v>28</v>
      </c>
      <c r="B30" s="26" t="s">
        <v>760</v>
      </c>
      <c r="C30" s="27">
        <v>0</v>
      </c>
    </row>
    <row r="31" spans="1:3">
      <c r="A31" s="3">
        <f t="shared" si="0"/>
        <v>29</v>
      </c>
      <c r="B31" s="33" t="s">
        <v>761</v>
      </c>
      <c r="C31" s="27">
        <v>0</v>
      </c>
    </row>
    <row r="32" spans="1:3">
      <c r="A32" s="3">
        <f t="shared" si="0"/>
        <v>30</v>
      </c>
      <c r="B32" s="33" t="s">
        <v>762</v>
      </c>
      <c r="C32" s="27">
        <v>0</v>
      </c>
    </row>
    <row r="33" spans="1:3">
      <c r="A33" s="3">
        <f t="shared" si="0"/>
        <v>31</v>
      </c>
      <c r="B33" s="33" t="s">
        <v>763</v>
      </c>
      <c r="C33" s="27">
        <v>0</v>
      </c>
    </row>
    <row r="34" spans="1:3">
      <c r="A34" s="3">
        <f t="shared" si="0"/>
        <v>32</v>
      </c>
      <c r="B34" s="33" t="s">
        <v>764</v>
      </c>
      <c r="C34" s="27">
        <v>0</v>
      </c>
    </row>
    <row r="35" spans="1:3">
      <c r="A35" s="3">
        <f t="shared" si="0"/>
        <v>33</v>
      </c>
      <c r="B35" s="33" t="s">
        <v>765</v>
      </c>
      <c r="C35" s="27">
        <v>0</v>
      </c>
    </row>
    <row r="36" spans="1:3">
      <c r="A36" s="3">
        <f t="shared" si="0"/>
        <v>34</v>
      </c>
      <c r="B36" s="33" t="s">
        <v>766</v>
      </c>
      <c r="C36" s="27">
        <v>0</v>
      </c>
    </row>
    <row r="37" spans="1:3">
      <c r="A37" s="3">
        <f t="shared" si="0"/>
        <v>35</v>
      </c>
      <c r="B37" s="26" t="s">
        <v>767</v>
      </c>
      <c r="C37" s="27">
        <v>0</v>
      </c>
    </row>
    <row r="38" spans="1:3">
      <c r="A38" s="3">
        <f t="shared" si="0"/>
        <v>36</v>
      </c>
      <c r="B38" s="33" t="s">
        <v>768</v>
      </c>
      <c r="C38" s="27">
        <v>0</v>
      </c>
    </row>
    <row r="39" spans="1:3">
      <c r="A39" s="3">
        <f t="shared" si="0"/>
        <v>37</v>
      </c>
      <c r="B39" s="33" t="s">
        <v>769</v>
      </c>
      <c r="C39" s="27">
        <v>0</v>
      </c>
    </row>
    <row r="40" spans="1:3">
      <c r="A40" s="3">
        <f t="shared" si="0"/>
        <v>38</v>
      </c>
      <c r="B40" s="33" t="s">
        <v>770</v>
      </c>
      <c r="C40" s="27">
        <v>6</v>
      </c>
    </row>
    <row r="41" spans="1:3">
      <c r="A41" s="3">
        <f t="shared" si="0"/>
        <v>39</v>
      </c>
      <c r="B41" s="33" t="s">
        <v>771</v>
      </c>
      <c r="C41" s="27">
        <v>1</v>
      </c>
    </row>
    <row r="42" spans="1:3">
      <c r="A42" s="3">
        <f t="shared" si="0"/>
        <v>40</v>
      </c>
      <c r="B42" s="33" t="s">
        <v>772</v>
      </c>
      <c r="C42" s="27">
        <v>0</v>
      </c>
    </row>
    <row r="43" spans="1:3">
      <c r="A43" s="3">
        <f t="shared" si="0"/>
        <v>41</v>
      </c>
      <c r="B43" s="33" t="s">
        <v>773</v>
      </c>
      <c r="C43" s="27">
        <v>0</v>
      </c>
    </row>
    <row r="44" spans="1:3">
      <c r="A44" s="3">
        <f t="shared" si="0"/>
        <v>42</v>
      </c>
      <c r="B44" s="33" t="s">
        <v>774</v>
      </c>
      <c r="C44" s="27">
        <v>1</v>
      </c>
    </row>
    <row r="45" spans="1:3">
      <c r="A45" s="3">
        <f t="shared" si="0"/>
        <v>43</v>
      </c>
      <c r="B45" s="26" t="s">
        <v>775</v>
      </c>
      <c r="C45" s="27">
        <v>0</v>
      </c>
    </row>
    <row r="46" spans="1:3">
      <c r="A46" s="3">
        <f t="shared" si="0"/>
        <v>44</v>
      </c>
      <c r="B46" s="33" t="s">
        <v>776</v>
      </c>
      <c r="C46" s="27">
        <v>0</v>
      </c>
    </row>
    <row r="47" spans="1:3">
      <c r="A47" s="3">
        <f t="shared" si="0"/>
        <v>45</v>
      </c>
      <c r="B47" s="33" t="s">
        <v>777</v>
      </c>
      <c r="C47" s="27">
        <v>0</v>
      </c>
    </row>
    <row r="48" spans="1:3">
      <c r="A48" s="3">
        <f t="shared" si="0"/>
        <v>46</v>
      </c>
      <c r="B48" s="33" t="s">
        <v>778</v>
      </c>
      <c r="C48" s="27">
        <v>0</v>
      </c>
    </row>
    <row r="49" spans="1:3">
      <c r="A49" s="3">
        <f t="shared" si="0"/>
        <v>47</v>
      </c>
      <c r="B49" s="33" t="s">
        <v>779</v>
      </c>
      <c r="C49" s="27">
        <v>2</v>
      </c>
    </row>
    <row r="50" spans="1:3">
      <c r="A50" s="3">
        <f t="shared" si="0"/>
        <v>48</v>
      </c>
      <c r="B50" s="26" t="s">
        <v>780</v>
      </c>
      <c r="C50" s="27">
        <v>1</v>
      </c>
    </row>
    <row r="51" spans="1:3">
      <c r="A51" s="3">
        <f t="shared" si="0"/>
        <v>49</v>
      </c>
      <c r="B51" s="33" t="s">
        <v>781</v>
      </c>
      <c r="C51" s="27">
        <v>0</v>
      </c>
    </row>
    <row r="52" spans="1:3">
      <c r="A52" s="3">
        <f t="shared" si="0"/>
        <v>50</v>
      </c>
      <c r="B52" s="33" t="s">
        <v>782</v>
      </c>
      <c r="C52" s="27">
        <v>0</v>
      </c>
    </row>
    <row r="53" spans="1:3">
      <c r="A53" s="3">
        <f t="shared" si="0"/>
        <v>51</v>
      </c>
      <c r="B53" s="33" t="s">
        <v>783</v>
      </c>
      <c r="C53" s="27">
        <v>1</v>
      </c>
    </row>
    <row r="54" spans="1:3">
      <c r="A54" s="3">
        <f t="shared" si="0"/>
        <v>52</v>
      </c>
      <c r="B54" s="33" t="s">
        <v>784</v>
      </c>
      <c r="C54" s="27">
        <v>0</v>
      </c>
    </row>
    <row r="55" spans="1:3">
      <c r="A55" s="3">
        <f t="shared" si="0"/>
        <v>53</v>
      </c>
      <c r="B55" s="33" t="s">
        <v>785</v>
      </c>
      <c r="C55" s="27">
        <v>3</v>
      </c>
    </row>
    <row r="56" spans="1:3">
      <c r="A56" s="3">
        <f t="shared" si="0"/>
        <v>54</v>
      </c>
      <c r="B56" s="33" t="s">
        <v>786</v>
      </c>
      <c r="C56" s="27">
        <v>4</v>
      </c>
    </row>
    <row r="57" spans="1:3">
      <c r="A57" s="3">
        <f t="shared" si="0"/>
        <v>55</v>
      </c>
      <c r="B57" s="33" t="s">
        <v>787</v>
      </c>
      <c r="C57" s="27">
        <v>0</v>
      </c>
    </row>
    <row r="58" spans="1:3">
      <c r="A58" s="3">
        <f t="shared" si="0"/>
        <v>56</v>
      </c>
      <c r="B58" s="33" t="s">
        <v>788</v>
      </c>
      <c r="C58" s="27">
        <v>0</v>
      </c>
    </row>
    <row r="59" spans="1:3">
      <c r="A59" s="3">
        <f t="shared" si="0"/>
        <v>57</v>
      </c>
      <c r="B59" s="33" t="s">
        <v>789</v>
      </c>
      <c r="C59" s="27">
        <v>0</v>
      </c>
    </row>
    <row r="60" spans="1:3">
      <c r="A60" s="3">
        <f t="shared" si="0"/>
        <v>58</v>
      </c>
      <c r="B60" s="33" t="s">
        <v>790</v>
      </c>
      <c r="C60" s="27">
        <v>0</v>
      </c>
    </row>
    <row r="61" spans="1:3">
      <c r="A61" s="3">
        <f t="shared" si="0"/>
        <v>59</v>
      </c>
      <c r="B61" s="33" t="s">
        <v>791</v>
      </c>
      <c r="C61" s="27">
        <v>1</v>
      </c>
    </row>
    <row r="62" spans="1:3">
      <c r="A62" s="3">
        <f t="shared" si="0"/>
        <v>60</v>
      </c>
      <c r="B62" s="33" t="s">
        <v>792</v>
      </c>
      <c r="C62" s="27">
        <v>0</v>
      </c>
    </row>
    <row r="63" spans="1:3">
      <c r="A63" s="3">
        <f t="shared" si="0"/>
        <v>61</v>
      </c>
      <c r="B63" s="31" t="s">
        <v>793</v>
      </c>
      <c r="C63" s="27">
        <v>0</v>
      </c>
    </row>
    <row r="64" spans="1:3">
      <c r="A64" s="3">
        <f t="shared" si="0"/>
        <v>62</v>
      </c>
      <c r="B64" s="33" t="s">
        <v>794</v>
      </c>
      <c r="C64" s="27">
        <v>1</v>
      </c>
    </row>
    <row r="65" spans="1:3">
      <c r="A65" s="3">
        <f t="shared" si="0"/>
        <v>63</v>
      </c>
      <c r="B65" s="33" t="s">
        <v>795</v>
      </c>
      <c r="C65" s="27">
        <v>0</v>
      </c>
    </row>
    <row r="66" spans="1:3">
      <c r="A66" s="3">
        <f t="shared" si="0"/>
        <v>64</v>
      </c>
      <c r="B66" s="26" t="s">
        <v>796</v>
      </c>
      <c r="C66" s="27">
        <v>8</v>
      </c>
    </row>
    <row r="67" spans="1:3">
      <c r="A67" s="3">
        <f t="shared" si="0"/>
        <v>65</v>
      </c>
      <c r="B67" s="33" t="s">
        <v>797</v>
      </c>
      <c r="C67" s="27">
        <v>1</v>
      </c>
    </row>
    <row r="68" spans="1:3">
      <c r="A68" s="3">
        <f t="shared" si="0"/>
        <v>66</v>
      </c>
      <c r="B68" s="33" t="s">
        <v>798</v>
      </c>
      <c r="C68" s="27">
        <v>0</v>
      </c>
    </row>
    <row r="69" spans="1:3">
      <c r="A69" s="3">
        <f t="shared" ref="A69:A86" si="1">A68+1</f>
        <v>67</v>
      </c>
      <c r="B69" s="33" t="s">
        <v>799</v>
      </c>
      <c r="C69" s="27">
        <v>1</v>
      </c>
    </row>
    <row r="70" spans="1:3">
      <c r="A70" s="3">
        <f t="shared" si="1"/>
        <v>68</v>
      </c>
      <c r="B70" s="33" t="s">
        <v>800</v>
      </c>
      <c r="C70" s="27">
        <v>0</v>
      </c>
    </row>
    <row r="71" spans="1:3">
      <c r="A71" s="3">
        <f t="shared" si="1"/>
        <v>69</v>
      </c>
      <c r="B71" s="33" t="s">
        <v>801</v>
      </c>
      <c r="C71" s="27">
        <v>1</v>
      </c>
    </row>
    <row r="72" spans="1:3">
      <c r="A72" s="3">
        <f t="shared" si="1"/>
        <v>70</v>
      </c>
      <c r="B72" s="33" t="s">
        <v>802</v>
      </c>
      <c r="C72" s="27">
        <v>0</v>
      </c>
    </row>
    <row r="73" spans="1:3">
      <c r="A73" s="3">
        <f t="shared" si="1"/>
        <v>71</v>
      </c>
      <c r="B73" s="33" t="s">
        <v>803</v>
      </c>
      <c r="C73" s="27">
        <v>1</v>
      </c>
    </row>
    <row r="74" spans="1:3">
      <c r="A74" s="3">
        <f t="shared" si="1"/>
        <v>72</v>
      </c>
      <c r="B74" s="33" t="s">
        <v>804</v>
      </c>
      <c r="C74" s="27">
        <v>0</v>
      </c>
    </row>
    <row r="75" spans="1:3">
      <c r="A75" s="3">
        <f t="shared" si="1"/>
        <v>73</v>
      </c>
      <c r="B75" s="33" t="s">
        <v>805</v>
      </c>
      <c r="C75" s="27">
        <v>1</v>
      </c>
    </row>
    <row r="76" spans="1:3">
      <c r="A76" s="3">
        <f t="shared" si="1"/>
        <v>74</v>
      </c>
      <c r="B76" s="26" t="s">
        <v>806</v>
      </c>
      <c r="C76" s="27">
        <v>0</v>
      </c>
    </row>
    <row r="77" spans="1:3">
      <c r="A77" s="3">
        <f t="shared" si="1"/>
        <v>75</v>
      </c>
      <c r="B77" s="33" t="s">
        <v>807</v>
      </c>
      <c r="C77" s="27">
        <v>0</v>
      </c>
    </row>
    <row r="78" spans="1:3">
      <c r="A78" s="3">
        <f t="shared" si="1"/>
        <v>76</v>
      </c>
      <c r="B78" s="33" t="s">
        <v>808</v>
      </c>
      <c r="C78" s="27">
        <v>1</v>
      </c>
    </row>
    <row r="79" spans="1:3">
      <c r="A79" s="3">
        <f t="shared" si="1"/>
        <v>77</v>
      </c>
      <c r="B79" s="26" t="s">
        <v>809</v>
      </c>
      <c r="C79" s="27">
        <v>0</v>
      </c>
    </row>
    <row r="80" spans="1:3">
      <c r="A80" s="3">
        <f t="shared" si="1"/>
        <v>78</v>
      </c>
      <c r="B80" s="33" t="s">
        <v>810</v>
      </c>
      <c r="C80" s="27">
        <v>0</v>
      </c>
    </row>
    <row r="81" spans="1:3">
      <c r="A81" s="3">
        <f t="shared" si="1"/>
        <v>79</v>
      </c>
      <c r="B81" s="33" t="s">
        <v>811</v>
      </c>
      <c r="C81" s="27">
        <v>1</v>
      </c>
    </row>
    <row r="82" spans="1:3">
      <c r="A82" s="3">
        <f t="shared" si="1"/>
        <v>80</v>
      </c>
      <c r="B82" s="33" t="s">
        <v>812</v>
      </c>
      <c r="C82" s="27">
        <v>0</v>
      </c>
    </row>
    <row r="83" spans="1:3">
      <c r="A83" s="3">
        <f t="shared" si="1"/>
        <v>81</v>
      </c>
      <c r="B83" s="33" t="s">
        <v>813</v>
      </c>
      <c r="C83" s="27">
        <v>0</v>
      </c>
    </row>
    <row r="84" spans="1:3">
      <c r="A84" s="3">
        <f t="shared" si="1"/>
        <v>82</v>
      </c>
      <c r="B84" s="33" t="s">
        <v>814</v>
      </c>
      <c r="C84" s="27">
        <v>0</v>
      </c>
    </row>
    <row r="85" spans="1:3">
      <c r="A85" s="3">
        <f t="shared" si="1"/>
        <v>83</v>
      </c>
      <c r="B85" s="33" t="s">
        <v>815</v>
      </c>
      <c r="C85" s="27">
        <v>1</v>
      </c>
    </row>
    <row r="86" spans="1:3">
      <c r="A86" s="3">
        <f t="shared" si="1"/>
        <v>84</v>
      </c>
      <c r="B86" s="33" t="s">
        <v>816</v>
      </c>
      <c r="C86" s="27">
        <v>0</v>
      </c>
    </row>
    <row r="88" spans="1:3">
      <c r="B88" s="5" t="s">
        <v>0</v>
      </c>
      <c r="C88" s="28">
        <v>58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5" fitToWidth="2" fitToHeight="0" orientation="portrait" horizontalDpi="300" verticalDpi="300" r:id="rId1"/>
  <headerFooter alignWithMargins="0">
    <oddFooter>&amp;L&amp;F&amp;R&amp;P/&amp;N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84"/>
  <sheetViews>
    <sheetView showZeros="0" zoomScale="75" workbookViewId="0">
      <pane xSplit="3" ySplit="2" topLeftCell="D142" activePane="bottomRight" state="frozen"/>
      <selection activeCell="C2" sqref="C2"/>
      <selection pane="topRight" activeCell="C2" sqref="C2"/>
      <selection pane="bottomLeft" activeCell="C2" sqref="C2"/>
      <selection pane="bottomRight"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49.7109375" style="2" bestFit="1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VLOOKUP(3,ΣΥΝΔΥΑΣΜΟΙ!A:B,2,0)</f>
        <v>Αγωνιστική Συσπείρωση Εκπαιδευτικών
το ψηφοδέλτιο που στηρίζει το Π.Α.ΜΕ</v>
      </c>
      <c r="B2" s="71"/>
      <c r="C2" s="4" t="s">
        <v>2</v>
      </c>
    </row>
    <row r="3" spans="1:3">
      <c r="A3" s="3">
        <v>1</v>
      </c>
      <c r="B3" s="29" t="s">
        <v>285</v>
      </c>
      <c r="C3" s="27">
        <v>13</v>
      </c>
    </row>
    <row r="4" spans="1:3" ht="12.75" customHeight="1">
      <c r="A4" s="3">
        <f>A3+1</f>
        <v>2</v>
      </c>
      <c r="B4" s="32" t="s">
        <v>286</v>
      </c>
      <c r="C4" s="27">
        <v>5</v>
      </c>
    </row>
    <row r="5" spans="1:3">
      <c r="A5" s="3">
        <f t="shared" ref="A5:A68" si="0">A4+1</f>
        <v>3</v>
      </c>
      <c r="B5" s="32" t="s">
        <v>287</v>
      </c>
      <c r="C5" s="27">
        <v>0</v>
      </c>
    </row>
    <row r="6" spans="1:3">
      <c r="A6" s="3">
        <f t="shared" si="0"/>
        <v>4</v>
      </c>
      <c r="B6" s="32" t="s">
        <v>288</v>
      </c>
      <c r="C6" s="27">
        <v>0</v>
      </c>
    </row>
    <row r="7" spans="1:3">
      <c r="A7" s="3">
        <f t="shared" si="0"/>
        <v>5</v>
      </c>
      <c r="B7" s="35" t="s">
        <v>289</v>
      </c>
      <c r="C7" s="27">
        <v>0</v>
      </c>
    </row>
    <row r="8" spans="1:3">
      <c r="A8" s="3">
        <f t="shared" si="0"/>
        <v>6</v>
      </c>
      <c r="B8" s="32" t="s">
        <v>290</v>
      </c>
      <c r="C8" s="27">
        <v>0</v>
      </c>
    </row>
    <row r="9" spans="1:3">
      <c r="A9" s="3">
        <f t="shared" si="0"/>
        <v>7</v>
      </c>
      <c r="B9" s="32" t="s">
        <v>291</v>
      </c>
      <c r="C9" s="27">
        <v>1</v>
      </c>
    </row>
    <row r="10" spans="1:3">
      <c r="A10" s="3">
        <f t="shared" si="0"/>
        <v>8</v>
      </c>
      <c r="B10" s="32" t="s">
        <v>292</v>
      </c>
      <c r="C10" s="27">
        <v>4</v>
      </c>
    </row>
    <row r="11" spans="1:3">
      <c r="A11" s="3">
        <f t="shared" si="0"/>
        <v>9</v>
      </c>
      <c r="B11" s="32" t="s">
        <v>293</v>
      </c>
      <c r="C11" s="27">
        <v>0</v>
      </c>
    </row>
    <row r="12" spans="1:3">
      <c r="A12" s="3">
        <f t="shared" si="0"/>
        <v>10</v>
      </c>
      <c r="B12" s="32" t="s">
        <v>294</v>
      </c>
      <c r="C12" s="27">
        <v>3</v>
      </c>
    </row>
    <row r="13" spans="1:3">
      <c r="A13" s="3">
        <f t="shared" si="0"/>
        <v>11</v>
      </c>
      <c r="B13" s="32" t="s">
        <v>295</v>
      </c>
      <c r="C13" s="27">
        <v>0</v>
      </c>
    </row>
    <row r="14" spans="1:3">
      <c r="A14" s="3">
        <f t="shared" si="0"/>
        <v>12</v>
      </c>
      <c r="B14" s="35" t="s">
        <v>296</v>
      </c>
      <c r="C14" s="27">
        <v>2</v>
      </c>
    </row>
    <row r="15" spans="1:3">
      <c r="A15" s="3">
        <f t="shared" si="0"/>
        <v>13</v>
      </c>
      <c r="B15" s="32" t="s">
        <v>297</v>
      </c>
      <c r="C15" s="27">
        <v>2</v>
      </c>
    </row>
    <row r="16" spans="1:3">
      <c r="A16" s="3">
        <f t="shared" si="0"/>
        <v>14</v>
      </c>
      <c r="B16" s="32" t="s">
        <v>298</v>
      </c>
      <c r="C16" s="27">
        <v>1</v>
      </c>
    </row>
    <row r="17" spans="1:3">
      <c r="A17" s="3">
        <f t="shared" si="0"/>
        <v>15</v>
      </c>
      <c r="B17" s="35" t="s">
        <v>299</v>
      </c>
      <c r="C17" s="27">
        <v>0</v>
      </c>
    </row>
    <row r="18" spans="1:3">
      <c r="A18" s="3">
        <f t="shared" si="0"/>
        <v>16</v>
      </c>
      <c r="B18" s="32" t="s">
        <v>300</v>
      </c>
      <c r="C18" s="27">
        <v>1</v>
      </c>
    </row>
    <row r="19" spans="1:3">
      <c r="A19" s="3">
        <f t="shared" si="0"/>
        <v>17</v>
      </c>
      <c r="B19" s="29" t="s">
        <v>301</v>
      </c>
      <c r="C19" s="27">
        <v>0</v>
      </c>
    </row>
    <row r="20" spans="1:3">
      <c r="A20" s="3">
        <f t="shared" si="0"/>
        <v>18</v>
      </c>
      <c r="B20" s="29" t="s">
        <v>302</v>
      </c>
      <c r="C20" s="27">
        <v>4</v>
      </c>
    </row>
    <row r="21" spans="1:3">
      <c r="A21" s="3">
        <f t="shared" si="0"/>
        <v>19</v>
      </c>
      <c r="B21" s="32" t="s">
        <v>303</v>
      </c>
      <c r="C21" s="27">
        <v>0</v>
      </c>
    </row>
    <row r="22" spans="1:3">
      <c r="A22" s="3">
        <f t="shared" si="0"/>
        <v>20</v>
      </c>
      <c r="B22" s="36" t="s">
        <v>304</v>
      </c>
      <c r="C22" s="27">
        <v>0</v>
      </c>
    </row>
    <row r="23" spans="1:3">
      <c r="A23" s="3">
        <f t="shared" si="0"/>
        <v>21</v>
      </c>
      <c r="B23" s="36" t="s">
        <v>305</v>
      </c>
      <c r="C23" s="27">
        <v>0</v>
      </c>
    </row>
    <row r="24" spans="1:3">
      <c r="A24" s="3">
        <f t="shared" si="0"/>
        <v>22</v>
      </c>
      <c r="B24" s="36" t="s">
        <v>306</v>
      </c>
      <c r="C24" s="27">
        <v>2</v>
      </c>
    </row>
    <row r="25" spans="1:3">
      <c r="A25" s="3">
        <f t="shared" si="0"/>
        <v>23</v>
      </c>
      <c r="B25" s="36" t="s">
        <v>307</v>
      </c>
      <c r="C25" s="27">
        <v>1</v>
      </c>
    </row>
    <row r="26" spans="1:3">
      <c r="A26" s="3">
        <f t="shared" si="0"/>
        <v>24</v>
      </c>
      <c r="B26" s="32" t="s">
        <v>308</v>
      </c>
      <c r="C26" s="27">
        <v>2</v>
      </c>
    </row>
    <row r="27" spans="1:3">
      <c r="A27" s="3">
        <f t="shared" si="0"/>
        <v>25</v>
      </c>
      <c r="B27" s="29" t="s">
        <v>309</v>
      </c>
      <c r="C27" s="27">
        <v>4</v>
      </c>
    </row>
    <row r="28" spans="1:3">
      <c r="A28" s="3">
        <f t="shared" si="0"/>
        <v>26</v>
      </c>
      <c r="B28" s="36" t="s">
        <v>310</v>
      </c>
      <c r="C28" s="27">
        <v>1</v>
      </c>
    </row>
    <row r="29" spans="1:3">
      <c r="A29" s="3">
        <f t="shared" si="0"/>
        <v>27</v>
      </c>
      <c r="B29" s="32" t="s">
        <v>311</v>
      </c>
      <c r="C29" s="27">
        <v>0</v>
      </c>
    </row>
    <row r="30" spans="1:3">
      <c r="A30" s="3">
        <f t="shared" si="0"/>
        <v>28</v>
      </c>
      <c r="B30" s="32" t="s">
        <v>312</v>
      </c>
      <c r="C30" s="27">
        <v>0</v>
      </c>
    </row>
    <row r="31" spans="1:3">
      <c r="A31" s="3">
        <f t="shared" si="0"/>
        <v>29</v>
      </c>
      <c r="B31" s="32" t="s">
        <v>313</v>
      </c>
      <c r="C31" s="27">
        <v>0</v>
      </c>
    </row>
    <row r="32" spans="1:3">
      <c r="A32" s="3">
        <f t="shared" si="0"/>
        <v>30</v>
      </c>
      <c r="B32" s="36" t="s">
        <v>314</v>
      </c>
      <c r="C32" s="27">
        <v>1</v>
      </c>
    </row>
    <row r="33" spans="1:3">
      <c r="A33" s="3">
        <f t="shared" si="0"/>
        <v>31</v>
      </c>
      <c r="B33" s="35" t="s">
        <v>315</v>
      </c>
      <c r="C33" s="27">
        <v>1</v>
      </c>
    </row>
    <row r="34" spans="1:3">
      <c r="A34" s="3">
        <f t="shared" si="0"/>
        <v>32</v>
      </c>
      <c r="B34" s="36" t="s">
        <v>316</v>
      </c>
      <c r="C34" s="27">
        <v>6</v>
      </c>
    </row>
    <row r="35" spans="1:3">
      <c r="A35" s="3">
        <f t="shared" si="0"/>
        <v>33</v>
      </c>
      <c r="B35" s="36" t="s">
        <v>317</v>
      </c>
      <c r="C35" s="27">
        <v>0</v>
      </c>
    </row>
    <row r="36" spans="1:3">
      <c r="A36" s="3">
        <f t="shared" si="0"/>
        <v>34</v>
      </c>
      <c r="B36" s="32" t="s">
        <v>318</v>
      </c>
      <c r="C36" s="27">
        <v>0</v>
      </c>
    </row>
    <row r="37" spans="1:3">
      <c r="A37" s="3">
        <f t="shared" si="0"/>
        <v>35</v>
      </c>
      <c r="B37" s="32" t="s">
        <v>319</v>
      </c>
      <c r="C37" s="27">
        <v>0</v>
      </c>
    </row>
    <row r="38" spans="1:3">
      <c r="A38" s="3">
        <f t="shared" si="0"/>
        <v>36</v>
      </c>
      <c r="B38" s="37" t="s">
        <v>320</v>
      </c>
      <c r="C38" s="27">
        <v>0</v>
      </c>
    </row>
    <row r="39" spans="1:3">
      <c r="A39" s="3">
        <f t="shared" si="0"/>
        <v>37</v>
      </c>
      <c r="B39" s="37" t="s">
        <v>321</v>
      </c>
      <c r="C39" s="27">
        <v>8</v>
      </c>
    </row>
    <row r="40" spans="1:3">
      <c r="A40" s="3">
        <f t="shared" si="0"/>
        <v>38</v>
      </c>
      <c r="B40" s="36" t="s">
        <v>322</v>
      </c>
      <c r="C40" s="27">
        <v>18</v>
      </c>
    </row>
    <row r="41" spans="1:3">
      <c r="A41" s="3">
        <f t="shared" si="0"/>
        <v>39</v>
      </c>
      <c r="B41" s="36" t="s">
        <v>323</v>
      </c>
      <c r="C41" s="27">
        <v>1</v>
      </c>
    </row>
    <row r="42" spans="1:3">
      <c r="A42" s="3">
        <f t="shared" si="0"/>
        <v>40</v>
      </c>
      <c r="B42" s="36" t="s">
        <v>324</v>
      </c>
      <c r="C42" s="27">
        <v>1</v>
      </c>
    </row>
    <row r="43" spans="1:3">
      <c r="A43" s="3">
        <f t="shared" si="0"/>
        <v>41</v>
      </c>
      <c r="B43" s="36" t="s">
        <v>325</v>
      </c>
      <c r="C43" s="27">
        <v>2</v>
      </c>
    </row>
    <row r="44" spans="1:3">
      <c r="A44" s="3">
        <f t="shared" si="0"/>
        <v>42</v>
      </c>
      <c r="B44" s="38" t="s">
        <v>326</v>
      </c>
      <c r="C44" s="27">
        <v>2</v>
      </c>
    </row>
    <row r="45" spans="1:3">
      <c r="A45" s="3">
        <f t="shared" si="0"/>
        <v>43</v>
      </c>
      <c r="B45" s="32" t="s">
        <v>327</v>
      </c>
      <c r="C45" s="27">
        <v>0</v>
      </c>
    </row>
    <row r="46" spans="1:3">
      <c r="A46" s="3">
        <f t="shared" si="0"/>
        <v>44</v>
      </c>
      <c r="B46" s="36" t="s">
        <v>328</v>
      </c>
      <c r="C46" s="27">
        <v>1</v>
      </c>
    </row>
    <row r="47" spans="1:3">
      <c r="A47" s="3">
        <f t="shared" si="0"/>
        <v>45</v>
      </c>
      <c r="B47" s="36" t="s">
        <v>329</v>
      </c>
      <c r="C47" s="27">
        <v>0</v>
      </c>
    </row>
    <row r="48" spans="1:3">
      <c r="A48" s="3">
        <f t="shared" si="0"/>
        <v>46</v>
      </c>
      <c r="B48" s="36" t="s">
        <v>330</v>
      </c>
      <c r="C48" s="27">
        <v>1</v>
      </c>
    </row>
    <row r="49" spans="1:3">
      <c r="A49" s="3">
        <f t="shared" si="0"/>
        <v>47</v>
      </c>
      <c r="B49" s="36" t="s">
        <v>331</v>
      </c>
      <c r="C49" s="27">
        <v>1</v>
      </c>
    </row>
    <row r="50" spans="1:3">
      <c r="A50" s="3">
        <f t="shared" si="0"/>
        <v>48</v>
      </c>
      <c r="B50" s="36" t="s">
        <v>332</v>
      </c>
      <c r="C50" s="27">
        <v>1</v>
      </c>
    </row>
    <row r="51" spans="1:3">
      <c r="A51" s="3">
        <f t="shared" si="0"/>
        <v>49</v>
      </c>
      <c r="B51" s="36" t="s">
        <v>333</v>
      </c>
      <c r="C51" s="27">
        <v>0</v>
      </c>
    </row>
    <row r="52" spans="1:3">
      <c r="A52" s="3">
        <f t="shared" si="0"/>
        <v>50</v>
      </c>
      <c r="B52" s="35" t="s">
        <v>334</v>
      </c>
      <c r="C52" s="27">
        <v>1</v>
      </c>
    </row>
    <row r="53" spans="1:3">
      <c r="A53" s="3">
        <f t="shared" si="0"/>
        <v>51</v>
      </c>
      <c r="B53" s="35" t="s">
        <v>335</v>
      </c>
      <c r="C53" s="27">
        <v>0</v>
      </c>
    </row>
    <row r="54" spans="1:3">
      <c r="A54" s="3">
        <f t="shared" si="0"/>
        <v>52</v>
      </c>
      <c r="B54" s="36" t="s">
        <v>336</v>
      </c>
      <c r="C54" s="27">
        <v>0</v>
      </c>
    </row>
    <row r="55" spans="1:3">
      <c r="A55" s="3">
        <f t="shared" si="0"/>
        <v>53</v>
      </c>
      <c r="B55" s="36" t="s">
        <v>337</v>
      </c>
      <c r="C55" s="27">
        <v>1</v>
      </c>
    </row>
    <row r="56" spans="1:3">
      <c r="A56" s="3">
        <f t="shared" si="0"/>
        <v>54</v>
      </c>
      <c r="B56" s="36" t="s">
        <v>338</v>
      </c>
      <c r="C56" s="27">
        <v>0</v>
      </c>
    </row>
    <row r="57" spans="1:3">
      <c r="A57" s="3">
        <f t="shared" si="0"/>
        <v>55</v>
      </c>
      <c r="B57" s="36" t="s">
        <v>339</v>
      </c>
      <c r="C57" s="27">
        <v>3</v>
      </c>
    </row>
    <row r="58" spans="1:3">
      <c r="A58" s="3">
        <f t="shared" si="0"/>
        <v>56</v>
      </c>
      <c r="B58" s="36" t="s">
        <v>340</v>
      </c>
      <c r="C58" s="27">
        <v>4</v>
      </c>
    </row>
    <row r="59" spans="1:3">
      <c r="A59" s="3">
        <f t="shared" si="0"/>
        <v>57</v>
      </c>
      <c r="B59" s="36" t="s">
        <v>341</v>
      </c>
      <c r="C59" s="27">
        <v>0</v>
      </c>
    </row>
    <row r="60" spans="1:3">
      <c r="A60" s="3">
        <f t="shared" si="0"/>
        <v>58</v>
      </c>
      <c r="B60" s="36" t="s">
        <v>342</v>
      </c>
      <c r="C60" s="27">
        <v>2</v>
      </c>
    </row>
    <row r="61" spans="1:3">
      <c r="A61" s="3">
        <f t="shared" si="0"/>
        <v>59</v>
      </c>
      <c r="B61" s="36" t="s">
        <v>343</v>
      </c>
      <c r="C61" s="27">
        <v>1</v>
      </c>
    </row>
    <row r="62" spans="1:3">
      <c r="A62" s="3">
        <f t="shared" si="0"/>
        <v>60</v>
      </c>
      <c r="B62" s="29" t="s">
        <v>344</v>
      </c>
      <c r="C62" s="27">
        <v>0</v>
      </c>
    </row>
    <row r="63" spans="1:3">
      <c r="A63" s="3">
        <f t="shared" si="0"/>
        <v>61</v>
      </c>
      <c r="B63" s="32" t="s">
        <v>345</v>
      </c>
      <c r="C63" s="27">
        <v>0</v>
      </c>
    </row>
    <row r="64" spans="1:3">
      <c r="A64" s="3">
        <f t="shared" si="0"/>
        <v>62</v>
      </c>
      <c r="B64" s="32" t="s">
        <v>346</v>
      </c>
      <c r="C64" s="27">
        <v>0</v>
      </c>
    </row>
    <row r="65" spans="1:3">
      <c r="A65" s="3">
        <f t="shared" si="0"/>
        <v>63</v>
      </c>
      <c r="B65" s="36" t="s">
        <v>347</v>
      </c>
      <c r="C65" s="27">
        <v>0</v>
      </c>
    </row>
    <row r="66" spans="1:3">
      <c r="A66" s="3">
        <f t="shared" si="0"/>
        <v>64</v>
      </c>
      <c r="B66" s="36" t="s">
        <v>348</v>
      </c>
      <c r="C66" s="27">
        <v>1</v>
      </c>
    </row>
    <row r="67" spans="1:3">
      <c r="A67" s="3">
        <f t="shared" si="0"/>
        <v>65</v>
      </c>
      <c r="B67" s="35" t="s">
        <v>349</v>
      </c>
      <c r="C67" s="27">
        <v>0</v>
      </c>
    </row>
    <row r="68" spans="1:3">
      <c r="A68" s="3">
        <f t="shared" si="0"/>
        <v>66</v>
      </c>
      <c r="B68" s="36" t="s">
        <v>350</v>
      </c>
      <c r="C68" s="27">
        <v>0</v>
      </c>
    </row>
    <row r="69" spans="1:3">
      <c r="A69" s="3">
        <f t="shared" ref="A69:A132" si="1">A68+1</f>
        <v>67</v>
      </c>
      <c r="B69" s="36" t="s">
        <v>351</v>
      </c>
      <c r="C69" s="27">
        <v>0</v>
      </c>
    </row>
    <row r="70" spans="1:3">
      <c r="A70" s="3">
        <f t="shared" si="1"/>
        <v>68</v>
      </c>
      <c r="B70" s="36" t="s">
        <v>352</v>
      </c>
      <c r="C70" s="27">
        <v>0</v>
      </c>
    </row>
    <row r="71" spans="1:3">
      <c r="A71" s="3">
        <f t="shared" si="1"/>
        <v>69</v>
      </c>
      <c r="B71" s="36" t="s">
        <v>353</v>
      </c>
      <c r="C71" s="27">
        <v>1</v>
      </c>
    </row>
    <row r="72" spans="1:3">
      <c r="A72" s="3">
        <f t="shared" si="1"/>
        <v>70</v>
      </c>
      <c r="B72" s="36" t="s">
        <v>354</v>
      </c>
      <c r="C72" s="27">
        <v>0</v>
      </c>
    </row>
    <row r="73" spans="1:3">
      <c r="A73" s="3">
        <f t="shared" si="1"/>
        <v>71</v>
      </c>
      <c r="B73" s="35" t="s">
        <v>355</v>
      </c>
      <c r="C73" s="27">
        <v>1</v>
      </c>
    </row>
    <row r="74" spans="1:3">
      <c r="A74" s="3">
        <f t="shared" si="1"/>
        <v>72</v>
      </c>
      <c r="B74" s="36" t="s">
        <v>356</v>
      </c>
      <c r="C74" s="27">
        <v>1</v>
      </c>
    </row>
    <row r="75" spans="1:3">
      <c r="A75" s="3">
        <f t="shared" si="1"/>
        <v>73</v>
      </c>
      <c r="B75" s="32" t="s">
        <v>357</v>
      </c>
      <c r="C75" s="27">
        <v>1</v>
      </c>
    </row>
    <row r="76" spans="1:3">
      <c r="A76" s="3">
        <f t="shared" si="1"/>
        <v>74</v>
      </c>
      <c r="B76" s="32" t="s">
        <v>358</v>
      </c>
      <c r="C76" s="27">
        <v>2</v>
      </c>
    </row>
    <row r="77" spans="1:3">
      <c r="A77" s="3">
        <f t="shared" si="1"/>
        <v>75</v>
      </c>
      <c r="B77" s="36" t="s">
        <v>359</v>
      </c>
      <c r="C77" s="27">
        <v>0</v>
      </c>
    </row>
    <row r="78" spans="1:3">
      <c r="A78" s="3">
        <f t="shared" si="1"/>
        <v>76</v>
      </c>
      <c r="B78" s="35" t="s">
        <v>360</v>
      </c>
      <c r="C78" s="27">
        <v>0</v>
      </c>
    </row>
    <row r="79" spans="1:3">
      <c r="A79" s="3">
        <f t="shared" si="1"/>
        <v>77</v>
      </c>
      <c r="B79" s="36" t="s">
        <v>361</v>
      </c>
      <c r="C79" s="27">
        <v>0</v>
      </c>
    </row>
    <row r="80" spans="1:3">
      <c r="A80" s="3">
        <f t="shared" si="1"/>
        <v>78</v>
      </c>
      <c r="B80" s="39" t="s">
        <v>362</v>
      </c>
      <c r="C80" s="27">
        <v>0</v>
      </c>
    </row>
    <row r="81" spans="1:3">
      <c r="A81" s="3">
        <f t="shared" si="1"/>
        <v>79</v>
      </c>
      <c r="B81" s="32" t="s">
        <v>363</v>
      </c>
      <c r="C81" s="27">
        <v>2</v>
      </c>
    </row>
    <row r="82" spans="1:3">
      <c r="A82" s="3">
        <f t="shared" si="1"/>
        <v>80</v>
      </c>
      <c r="B82" s="36" t="s">
        <v>364</v>
      </c>
      <c r="C82" s="27">
        <v>1</v>
      </c>
    </row>
    <row r="83" spans="1:3">
      <c r="A83" s="3">
        <f t="shared" si="1"/>
        <v>81</v>
      </c>
      <c r="B83" s="36" t="s">
        <v>365</v>
      </c>
      <c r="C83" s="27">
        <v>3</v>
      </c>
    </row>
    <row r="84" spans="1:3">
      <c r="A84" s="3">
        <f t="shared" si="1"/>
        <v>82</v>
      </c>
      <c r="B84" s="35" t="s">
        <v>366</v>
      </c>
      <c r="C84" s="27">
        <v>2</v>
      </c>
    </row>
    <row r="85" spans="1:3">
      <c r="A85" s="3">
        <f t="shared" si="1"/>
        <v>83</v>
      </c>
      <c r="B85" s="32" t="s">
        <v>367</v>
      </c>
      <c r="C85" s="27">
        <v>0</v>
      </c>
    </row>
    <row r="86" spans="1:3">
      <c r="A86" s="3">
        <f t="shared" si="1"/>
        <v>84</v>
      </c>
      <c r="B86" s="36" t="s">
        <v>368</v>
      </c>
      <c r="C86" s="27">
        <v>1</v>
      </c>
    </row>
    <row r="87" spans="1:3">
      <c r="A87" s="3">
        <f t="shared" si="1"/>
        <v>85</v>
      </c>
      <c r="B87" s="33" t="s">
        <v>369</v>
      </c>
      <c r="C87" s="27">
        <v>0</v>
      </c>
    </row>
    <row r="88" spans="1:3">
      <c r="A88" s="3">
        <f t="shared" si="1"/>
        <v>86</v>
      </c>
      <c r="B88" s="32" t="s">
        <v>370</v>
      </c>
      <c r="C88" s="27">
        <v>0</v>
      </c>
    </row>
    <row r="89" spans="1:3">
      <c r="A89" s="3">
        <f t="shared" si="1"/>
        <v>87</v>
      </c>
      <c r="B89" s="36" t="s">
        <v>371</v>
      </c>
      <c r="C89" s="27">
        <v>0</v>
      </c>
    </row>
    <row r="90" spans="1:3">
      <c r="A90" s="3">
        <f t="shared" si="1"/>
        <v>88</v>
      </c>
      <c r="B90" s="36" t="s">
        <v>372</v>
      </c>
      <c r="C90" s="27">
        <v>0</v>
      </c>
    </row>
    <row r="91" spans="1:3">
      <c r="A91" s="3">
        <f t="shared" si="1"/>
        <v>89</v>
      </c>
      <c r="B91" s="32" t="s">
        <v>373</v>
      </c>
      <c r="C91" s="27">
        <v>0</v>
      </c>
    </row>
    <row r="92" spans="1:3">
      <c r="A92" s="3">
        <f t="shared" si="1"/>
        <v>90</v>
      </c>
      <c r="B92" s="32" t="s">
        <v>374</v>
      </c>
      <c r="C92" s="27">
        <v>0</v>
      </c>
    </row>
    <row r="93" spans="1:3">
      <c r="A93" s="3">
        <f t="shared" si="1"/>
        <v>91</v>
      </c>
      <c r="B93" s="32" t="s">
        <v>375</v>
      </c>
      <c r="C93" s="27">
        <v>1</v>
      </c>
    </row>
    <row r="94" spans="1:3">
      <c r="A94" s="3">
        <f t="shared" si="1"/>
        <v>92</v>
      </c>
      <c r="B94" s="32" t="s">
        <v>376</v>
      </c>
      <c r="C94" s="27">
        <v>4</v>
      </c>
    </row>
    <row r="95" spans="1:3">
      <c r="A95" s="3">
        <f t="shared" si="1"/>
        <v>93</v>
      </c>
      <c r="B95" s="32" t="s">
        <v>377</v>
      </c>
      <c r="C95" s="27">
        <v>0</v>
      </c>
    </row>
    <row r="96" spans="1:3">
      <c r="A96" s="3">
        <f t="shared" si="1"/>
        <v>94</v>
      </c>
      <c r="B96" s="32" t="s">
        <v>378</v>
      </c>
      <c r="C96" s="27">
        <v>0</v>
      </c>
    </row>
    <row r="97" spans="1:3">
      <c r="A97" s="3">
        <f t="shared" si="1"/>
        <v>95</v>
      </c>
      <c r="B97" s="32" t="s">
        <v>379</v>
      </c>
      <c r="C97" s="27">
        <v>0</v>
      </c>
    </row>
    <row r="98" spans="1:3">
      <c r="A98" s="3">
        <f t="shared" si="1"/>
        <v>96</v>
      </c>
      <c r="B98" s="32" t="s">
        <v>380</v>
      </c>
      <c r="C98" s="27">
        <v>0</v>
      </c>
    </row>
    <row r="99" spans="1:3">
      <c r="A99" s="3">
        <f t="shared" si="1"/>
        <v>97</v>
      </c>
      <c r="B99" s="32" t="s">
        <v>381</v>
      </c>
      <c r="C99" s="27">
        <v>0</v>
      </c>
    </row>
    <row r="100" spans="1:3">
      <c r="A100" s="3">
        <f t="shared" si="1"/>
        <v>98</v>
      </c>
      <c r="B100" s="32" t="s">
        <v>382</v>
      </c>
      <c r="C100" s="27">
        <v>0</v>
      </c>
    </row>
    <row r="101" spans="1:3">
      <c r="A101" s="3">
        <f t="shared" si="1"/>
        <v>99</v>
      </c>
      <c r="B101" s="35" t="s">
        <v>383</v>
      </c>
      <c r="C101" s="27">
        <v>0</v>
      </c>
    </row>
    <row r="102" spans="1:3">
      <c r="A102" s="3">
        <f t="shared" si="1"/>
        <v>100</v>
      </c>
      <c r="B102" s="32" t="s">
        <v>384</v>
      </c>
      <c r="C102" s="27">
        <v>0</v>
      </c>
    </row>
    <row r="103" spans="1:3">
      <c r="A103" s="3">
        <f t="shared" si="1"/>
        <v>101</v>
      </c>
      <c r="B103" s="35" t="s">
        <v>385</v>
      </c>
      <c r="C103" s="27">
        <v>0</v>
      </c>
    </row>
    <row r="104" spans="1:3">
      <c r="A104" s="3">
        <f t="shared" si="1"/>
        <v>102</v>
      </c>
      <c r="B104" s="37" t="s">
        <v>386</v>
      </c>
      <c r="C104" s="27">
        <v>0</v>
      </c>
    </row>
    <row r="105" spans="1:3">
      <c r="A105" s="3">
        <f t="shared" si="1"/>
        <v>103</v>
      </c>
      <c r="B105" s="32" t="s">
        <v>387</v>
      </c>
      <c r="C105" s="27">
        <v>0</v>
      </c>
    </row>
    <row r="106" spans="1:3">
      <c r="A106" s="3">
        <f t="shared" si="1"/>
        <v>104</v>
      </c>
      <c r="B106" s="35" t="s">
        <v>388</v>
      </c>
      <c r="C106" s="27">
        <v>0</v>
      </c>
    </row>
    <row r="107" spans="1:3">
      <c r="A107" s="3">
        <f t="shared" si="1"/>
        <v>105</v>
      </c>
      <c r="B107" s="40" t="s">
        <v>389</v>
      </c>
      <c r="C107" s="27">
        <v>0</v>
      </c>
    </row>
    <row r="108" spans="1:3">
      <c r="A108" s="3">
        <f t="shared" si="1"/>
        <v>106</v>
      </c>
      <c r="B108" s="36" t="s">
        <v>390</v>
      </c>
      <c r="C108" s="27">
        <v>0</v>
      </c>
    </row>
    <row r="109" spans="1:3">
      <c r="A109" s="3">
        <f t="shared" si="1"/>
        <v>107</v>
      </c>
      <c r="B109" s="35" t="s">
        <v>391</v>
      </c>
      <c r="C109" s="27">
        <v>2</v>
      </c>
    </row>
    <row r="110" spans="1:3">
      <c r="A110" s="3">
        <f t="shared" si="1"/>
        <v>108</v>
      </c>
      <c r="B110" s="29" t="s">
        <v>392</v>
      </c>
      <c r="C110" s="27">
        <v>33</v>
      </c>
    </row>
    <row r="111" spans="1:3">
      <c r="A111" s="3">
        <f t="shared" si="1"/>
        <v>109</v>
      </c>
      <c r="B111" s="35" t="s">
        <v>393</v>
      </c>
      <c r="C111" s="27">
        <v>1</v>
      </c>
    </row>
    <row r="112" spans="1:3">
      <c r="A112" s="3">
        <f t="shared" si="1"/>
        <v>110</v>
      </c>
      <c r="B112" s="32" t="s">
        <v>394</v>
      </c>
      <c r="C112" s="27">
        <v>1</v>
      </c>
    </row>
    <row r="113" spans="1:3">
      <c r="A113" s="3">
        <f t="shared" si="1"/>
        <v>111</v>
      </c>
      <c r="B113" s="32" t="s">
        <v>395</v>
      </c>
      <c r="C113" s="27">
        <v>0</v>
      </c>
    </row>
    <row r="114" spans="1:3">
      <c r="A114" s="3">
        <f t="shared" si="1"/>
        <v>112</v>
      </c>
      <c r="B114" s="32" t="s">
        <v>396</v>
      </c>
      <c r="C114" s="27">
        <v>0</v>
      </c>
    </row>
    <row r="115" spans="1:3">
      <c r="A115" s="3">
        <f t="shared" si="1"/>
        <v>113</v>
      </c>
      <c r="B115" s="32" t="s">
        <v>397</v>
      </c>
      <c r="C115" s="27">
        <v>1</v>
      </c>
    </row>
    <row r="116" spans="1:3">
      <c r="A116" s="3">
        <f t="shared" si="1"/>
        <v>114</v>
      </c>
      <c r="B116" s="29" t="s">
        <v>398</v>
      </c>
      <c r="C116" s="27">
        <v>73</v>
      </c>
    </row>
    <row r="117" spans="1:3">
      <c r="A117" s="3">
        <f t="shared" si="1"/>
        <v>115</v>
      </c>
      <c r="B117" s="32" t="s">
        <v>399</v>
      </c>
      <c r="C117" s="27">
        <v>3</v>
      </c>
    </row>
    <row r="118" spans="1:3">
      <c r="A118" s="3">
        <f t="shared" si="1"/>
        <v>116</v>
      </c>
      <c r="B118" s="32" t="s">
        <v>400</v>
      </c>
      <c r="C118" s="27">
        <v>0</v>
      </c>
    </row>
    <row r="119" spans="1:3">
      <c r="A119" s="3">
        <f t="shared" si="1"/>
        <v>117</v>
      </c>
      <c r="B119" s="29" t="s">
        <v>401</v>
      </c>
      <c r="C119" s="27">
        <v>38</v>
      </c>
    </row>
    <row r="120" spans="1:3">
      <c r="A120" s="3">
        <f t="shared" si="1"/>
        <v>118</v>
      </c>
      <c r="B120" s="32" t="s">
        <v>402</v>
      </c>
      <c r="C120" s="27">
        <v>0</v>
      </c>
    </row>
    <row r="121" spans="1:3">
      <c r="A121" s="3">
        <f t="shared" si="1"/>
        <v>119</v>
      </c>
      <c r="B121" s="41" t="s">
        <v>403</v>
      </c>
      <c r="C121" s="27">
        <v>0</v>
      </c>
    </row>
    <row r="122" spans="1:3">
      <c r="A122" s="3">
        <f t="shared" si="1"/>
        <v>120</v>
      </c>
      <c r="B122" s="32" t="s">
        <v>404</v>
      </c>
      <c r="C122" s="27">
        <v>0</v>
      </c>
    </row>
    <row r="123" spans="1:3">
      <c r="A123" s="3">
        <f t="shared" si="1"/>
        <v>121</v>
      </c>
      <c r="B123" s="32" t="s">
        <v>405</v>
      </c>
      <c r="C123" s="27">
        <v>1</v>
      </c>
    </row>
    <row r="124" spans="1:3">
      <c r="A124" s="3">
        <f t="shared" si="1"/>
        <v>122</v>
      </c>
      <c r="B124" s="36" t="s">
        <v>406</v>
      </c>
      <c r="C124" s="27">
        <v>0</v>
      </c>
    </row>
    <row r="125" spans="1:3">
      <c r="A125" s="3">
        <f t="shared" si="1"/>
        <v>123</v>
      </c>
      <c r="B125" s="32" t="s">
        <v>407</v>
      </c>
      <c r="C125" s="27">
        <v>2</v>
      </c>
    </row>
    <row r="126" spans="1:3">
      <c r="A126" s="3">
        <f t="shared" si="1"/>
        <v>124</v>
      </c>
      <c r="B126" s="32" t="s">
        <v>408</v>
      </c>
      <c r="C126" s="27">
        <v>3</v>
      </c>
    </row>
    <row r="127" spans="1:3">
      <c r="A127" s="3">
        <f t="shared" si="1"/>
        <v>125</v>
      </c>
      <c r="B127" s="42" t="s">
        <v>409</v>
      </c>
      <c r="C127" s="27">
        <v>0</v>
      </c>
    </row>
    <row r="128" spans="1:3">
      <c r="A128" s="3">
        <f t="shared" si="1"/>
        <v>126</v>
      </c>
      <c r="B128" s="42" t="s">
        <v>410</v>
      </c>
      <c r="C128" s="27">
        <v>1</v>
      </c>
    </row>
    <row r="129" spans="1:3">
      <c r="A129" s="3">
        <f t="shared" si="1"/>
        <v>127</v>
      </c>
      <c r="B129" s="29" t="s">
        <v>411</v>
      </c>
      <c r="C129" s="27">
        <v>0</v>
      </c>
    </row>
    <row r="130" spans="1:3">
      <c r="A130" s="3">
        <f t="shared" si="1"/>
        <v>128</v>
      </c>
      <c r="B130" s="32" t="s">
        <v>412</v>
      </c>
      <c r="C130" s="27">
        <v>2</v>
      </c>
    </row>
    <row r="131" spans="1:3">
      <c r="A131" s="3">
        <f t="shared" si="1"/>
        <v>129</v>
      </c>
      <c r="B131" s="29" t="s">
        <v>413</v>
      </c>
      <c r="C131" s="27">
        <v>0</v>
      </c>
    </row>
    <row r="132" spans="1:3">
      <c r="A132" s="3">
        <f t="shared" si="1"/>
        <v>130</v>
      </c>
      <c r="B132" s="32" t="s">
        <v>414</v>
      </c>
      <c r="C132" s="27">
        <v>0</v>
      </c>
    </row>
    <row r="133" spans="1:3">
      <c r="A133" s="3">
        <f t="shared" ref="A133:A182" si="2">A132+1</f>
        <v>131</v>
      </c>
      <c r="B133" s="36" t="s">
        <v>415</v>
      </c>
      <c r="C133" s="27">
        <v>0</v>
      </c>
    </row>
    <row r="134" spans="1:3">
      <c r="A134" s="3">
        <f t="shared" si="2"/>
        <v>132</v>
      </c>
      <c r="B134" s="32" t="s">
        <v>416</v>
      </c>
      <c r="C134" s="27">
        <v>0</v>
      </c>
    </row>
    <row r="135" spans="1:3">
      <c r="A135" s="3">
        <f t="shared" si="2"/>
        <v>133</v>
      </c>
      <c r="B135" s="35" t="s">
        <v>417</v>
      </c>
      <c r="C135" s="27">
        <v>0</v>
      </c>
    </row>
    <row r="136" spans="1:3">
      <c r="A136" s="3">
        <f t="shared" si="2"/>
        <v>134</v>
      </c>
      <c r="B136" s="29" t="s">
        <v>418</v>
      </c>
      <c r="C136" s="27">
        <v>21</v>
      </c>
    </row>
    <row r="137" spans="1:3">
      <c r="A137" s="3">
        <f t="shared" si="2"/>
        <v>135</v>
      </c>
      <c r="B137" s="29" t="s">
        <v>419</v>
      </c>
      <c r="C137" s="27">
        <v>0</v>
      </c>
    </row>
    <row r="138" spans="1:3">
      <c r="A138" s="3">
        <f t="shared" si="2"/>
        <v>136</v>
      </c>
      <c r="B138" s="36" t="s">
        <v>420</v>
      </c>
      <c r="C138" s="27">
        <v>1</v>
      </c>
    </row>
    <row r="139" spans="1:3">
      <c r="A139" s="3">
        <f t="shared" si="2"/>
        <v>137</v>
      </c>
      <c r="B139" s="37" t="s">
        <v>421</v>
      </c>
      <c r="C139" s="27">
        <v>0</v>
      </c>
    </row>
    <row r="140" spans="1:3">
      <c r="A140" s="3">
        <f t="shared" si="2"/>
        <v>138</v>
      </c>
      <c r="B140" s="32" t="s">
        <v>422</v>
      </c>
      <c r="C140" s="27">
        <v>0</v>
      </c>
    </row>
    <row r="141" spans="1:3">
      <c r="A141" s="3">
        <f t="shared" si="2"/>
        <v>139</v>
      </c>
      <c r="B141" s="35" t="s">
        <v>423</v>
      </c>
      <c r="C141" s="27">
        <v>0</v>
      </c>
    </row>
    <row r="142" spans="1:3">
      <c r="A142" s="3">
        <f t="shared" si="2"/>
        <v>140</v>
      </c>
      <c r="B142" s="35" t="s">
        <v>424</v>
      </c>
      <c r="C142" s="27">
        <v>1</v>
      </c>
    </row>
    <row r="143" spans="1:3">
      <c r="A143" s="3">
        <f t="shared" si="2"/>
        <v>141</v>
      </c>
      <c r="B143" s="32" t="s">
        <v>425</v>
      </c>
      <c r="C143" s="27">
        <v>0</v>
      </c>
    </row>
    <row r="144" spans="1:3">
      <c r="A144" s="3">
        <f t="shared" si="2"/>
        <v>142</v>
      </c>
      <c r="B144" s="32" t="s">
        <v>426</v>
      </c>
      <c r="C144" s="27">
        <v>0</v>
      </c>
    </row>
    <row r="145" spans="1:3">
      <c r="A145" s="3">
        <f t="shared" si="2"/>
        <v>143</v>
      </c>
      <c r="B145" s="32" t="s">
        <v>427</v>
      </c>
      <c r="C145" s="27">
        <v>0</v>
      </c>
    </row>
    <row r="146" spans="1:3">
      <c r="A146" s="3">
        <f t="shared" si="2"/>
        <v>144</v>
      </c>
      <c r="B146" s="32" t="s">
        <v>428</v>
      </c>
      <c r="C146" s="27">
        <v>1</v>
      </c>
    </row>
    <row r="147" spans="1:3">
      <c r="A147" s="3">
        <f t="shared" si="2"/>
        <v>145</v>
      </c>
      <c r="B147" s="32" t="s">
        <v>429</v>
      </c>
      <c r="C147" s="27">
        <v>1</v>
      </c>
    </row>
    <row r="148" spans="1:3">
      <c r="A148" s="3">
        <f t="shared" si="2"/>
        <v>146</v>
      </c>
      <c r="B148" s="32" t="s">
        <v>430</v>
      </c>
      <c r="C148" s="27">
        <v>0</v>
      </c>
    </row>
    <row r="149" spans="1:3">
      <c r="A149" s="3">
        <f t="shared" si="2"/>
        <v>147</v>
      </c>
      <c r="B149" s="32" t="s">
        <v>431</v>
      </c>
      <c r="C149" s="27">
        <v>0</v>
      </c>
    </row>
    <row r="150" spans="1:3">
      <c r="A150" s="3">
        <f t="shared" si="2"/>
        <v>148</v>
      </c>
      <c r="B150" s="32" t="s">
        <v>432</v>
      </c>
      <c r="C150" s="27">
        <v>0</v>
      </c>
    </row>
    <row r="151" spans="1:3">
      <c r="A151" s="3">
        <f t="shared" si="2"/>
        <v>149</v>
      </c>
      <c r="B151" s="32" t="s">
        <v>433</v>
      </c>
      <c r="C151" s="27">
        <v>0</v>
      </c>
    </row>
    <row r="152" spans="1:3">
      <c r="A152" s="3">
        <f t="shared" si="2"/>
        <v>150</v>
      </c>
      <c r="B152" s="35" t="s">
        <v>434</v>
      </c>
      <c r="C152" s="27">
        <v>2</v>
      </c>
    </row>
    <row r="153" spans="1:3">
      <c r="A153" s="3">
        <f t="shared" si="2"/>
        <v>151</v>
      </c>
      <c r="B153" s="32" t="s">
        <v>435</v>
      </c>
      <c r="C153" s="27">
        <v>0</v>
      </c>
    </row>
    <row r="154" spans="1:3">
      <c r="A154" s="3">
        <f t="shared" si="2"/>
        <v>152</v>
      </c>
      <c r="B154" s="32" t="s">
        <v>436</v>
      </c>
      <c r="C154" s="27">
        <v>0</v>
      </c>
    </row>
    <row r="155" spans="1:3">
      <c r="A155" s="3">
        <f t="shared" si="2"/>
        <v>153</v>
      </c>
      <c r="B155" s="32" t="s">
        <v>437</v>
      </c>
      <c r="C155" s="27">
        <v>1</v>
      </c>
    </row>
    <row r="156" spans="1:3">
      <c r="A156" s="3">
        <f t="shared" si="2"/>
        <v>154</v>
      </c>
      <c r="B156" s="29" t="s">
        <v>438</v>
      </c>
      <c r="C156" s="27">
        <v>0</v>
      </c>
    </row>
    <row r="157" spans="1:3">
      <c r="A157" s="3">
        <f t="shared" si="2"/>
        <v>155</v>
      </c>
      <c r="B157" s="37" t="s">
        <v>439</v>
      </c>
      <c r="C157" s="27">
        <v>0</v>
      </c>
    </row>
    <row r="158" spans="1:3">
      <c r="A158" s="3">
        <f t="shared" si="2"/>
        <v>156</v>
      </c>
      <c r="B158" s="32" t="s">
        <v>440</v>
      </c>
      <c r="C158" s="27">
        <v>0</v>
      </c>
    </row>
    <row r="159" spans="1:3">
      <c r="A159" s="3">
        <f t="shared" si="2"/>
        <v>157</v>
      </c>
      <c r="B159" s="29" t="s">
        <v>441</v>
      </c>
      <c r="C159" s="27">
        <v>0</v>
      </c>
    </row>
    <row r="160" spans="1:3">
      <c r="A160" s="3">
        <f t="shared" si="2"/>
        <v>158</v>
      </c>
      <c r="B160" s="32" t="s">
        <v>442</v>
      </c>
      <c r="C160" s="27">
        <v>0</v>
      </c>
    </row>
    <row r="161" spans="1:3">
      <c r="A161" s="3">
        <f t="shared" si="2"/>
        <v>159</v>
      </c>
      <c r="B161" s="32" t="s">
        <v>443</v>
      </c>
      <c r="C161" s="27">
        <v>1</v>
      </c>
    </row>
    <row r="162" spans="1:3">
      <c r="A162" s="3">
        <f t="shared" si="2"/>
        <v>160</v>
      </c>
      <c r="B162" s="29" t="s">
        <v>444</v>
      </c>
      <c r="C162" s="27">
        <v>10</v>
      </c>
    </row>
    <row r="163" spans="1:3">
      <c r="A163" s="3">
        <f t="shared" si="2"/>
        <v>161</v>
      </c>
      <c r="B163" s="32" t="s">
        <v>445</v>
      </c>
      <c r="C163" s="27">
        <v>3</v>
      </c>
    </row>
    <row r="164" spans="1:3">
      <c r="A164" s="3">
        <f t="shared" si="2"/>
        <v>162</v>
      </c>
      <c r="B164" s="32" t="s">
        <v>446</v>
      </c>
      <c r="C164" s="27">
        <v>0</v>
      </c>
    </row>
    <row r="165" spans="1:3">
      <c r="A165" s="3">
        <f t="shared" si="2"/>
        <v>163</v>
      </c>
      <c r="B165" s="35" t="s">
        <v>447</v>
      </c>
      <c r="C165" s="27">
        <v>0</v>
      </c>
    </row>
    <row r="166" spans="1:3">
      <c r="A166" s="3">
        <f t="shared" si="2"/>
        <v>164</v>
      </c>
      <c r="B166" s="32" t="s">
        <v>448</v>
      </c>
      <c r="C166" s="27">
        <v>0</v>
      </c>
    </row>
    <row r="167" spans="1:3">
      <c r="A167" s="3">
        <f t="shared" si="2"/>
        <v>165</v>
      </c>
      <c r="B167" s="32" t="s">
        <v>449</v>
      </c>
      <c r="C167" s="27">
        <v>0</v>
      </c>
    </row>
    <row r="168" spans="1:3">
      <c r="A168" s="3">
        <f t="shared" si="2"/>
        <v>166</v>
      </c>
      <c r="B168" s="32" t="s">
        <v>450</v>
      </c>
      <c r="C168" s="27">
        <v>1</v>
      </c>
    </row>
    <row r="169" spans="1:3">
      <c r="A169" s="3">
        <f t="shared" si="2"/>
        <v>167</v>
      </c>
      <c r="B169" s="32" t="s">
        <v>451</v>
      </c>
      <c r="C169" s="27">
        <v>0</v>
      </c>
    </row>
    <row r="170" spans="1:3">
      <c r="A170" s="3">
        <f t="shared" si="2"/>
        <v>168</v>
      </c>
      <c r="B170" s="29" t="s">
        <v>452</v>
      </c>
      <c r="C170" s="27">
        <v>1</v>
      </c>
    </row>
    <row r="171" spans="1:3">
      <c r="A171" s="3">
        <f t="shared" si="2"/>
        <v>169</v>
      </c>
      <c r="B171" s="32" t="s">
        <v>453</v>
      </c>
      <c r="C171" s="27">
        <v>0</v>
      </c>
    </row>
    <row r="172" spans="1:3">
      <c r="A172" s="3">
        <f t="shared" si="2"/>
        <v>170</v>
      </c>
      <c r="B172" s="29" t="s">
        <v>454</v>
      </c>
      <c r="C172" s="27">
        <v>0</v>
      </c>
    </row>
    <row r="173" spans="1:3">
      <c r="A173" s="3">
        <f t="shared" si="2"/>
        <v>171</v>
      </c>
      <c r="B173" s="35" t="s">
        <v>455</v>
      </c>
      <c r="C173" s="27">
        <v>0</v>
      </c>
    </row>
    <row r="174" spans="1:3">
      <c r="A174" s="3">
        <f t="shared" si="2"/>
        <v>172</v>
      </c>
      <c r="B174" s="35" t="s">
        <v>456</v>
      </c>
      <c r="C174" s="27">
        <v>0</v>
      </c>
    </row>
    <row r="175" spans="1:3">
      <c r="A175" s="3">
        <f t="shared" si="2"/>
        <v>173</v>
      </c>
      <c r="B175" s="35" t="s">
        <v>457</v>
      </c>
      <c r="C175" s="27">
        <v>0</v>
      </c>
    </row>
    <row r="176" spans="1:3">
      <c r="A176" s="3">
        <f t="shared" si="2"/>
        <v>174</v>
      </c>
      <c r="B176" s="32" t="s">
        <v>458</v>
      </c>
      <c r="C176" s="27">
        <v>1</v>
      </c>
    </row>
    <row r="177" spans="1:3">
      <c r="A177" s="3">
        <f t="shared" si="2"/>
        <v>175</v>
      </c>
      <c r="B177" s="29" t="s">
        <v>459</v>
      </c>
      <c r="C177" s="27">
        <v>0</v>
      </c>
    </row>
    <row r="178" spans="1:3">
      <c r="A178" s="3">
        <f t="shared" si="2"/>
        <v>176</v>
      </c>
      <c r="B178" s="32" t="s">
        <v>460</v>
      </c>
      <c r="C178" s="27">
        <v>0</v>
      </c>
    </row>
    <row r="179" spans="1:3">
      <c r="A179" s="3">
        <f t="shared" si="2"/>
        <v>177</v>
      </c>
      <c r="B179" s="32" t="s">
        <v>461</v>
      </c>
      <c r="C179" s="27">
        <v>47</v>
      </c>
    </row>
    <row r="180" spans="1:3">
      <c r="A180" s="3">
        <f t="shared" si="2"/>
        <v>178</v>
      </c>
      <c r="B180" s="29" t="s">
        <v>462</v>
      </c>
      <c r="C180" s="27">
        <v>2</v>
      </c>
    </row>
    <row r="181" spans="1:3">
      <c r="A181" s="3">
        <f t="shared" si="2"/>
        <v>179</v>
      </c>
      <c r="B181" s="29" t="s">
        <v>463</v>
      </c>
      <c r="C181" s="27">
        <v>3</v>
      </c>
    </row>
    <row r="182" spans="1:3">
      <c r="A182" s="3">
        <f t="shared" si="2"/>
        <v>180</v>
      </c>
      <c r="B182" s="37" t="s">
        <v>464</v>
      </c>
      <c r="C182" s="27">
        <v>1</v>
      </c>
    </row>
    <row r="184" spans="1:3">
      <c r="B184" s="5" t="s">
        <v>0</v>
      </c>
      <c r="C184" s="28">
        <v>382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2" fitToWidth="2" fitToHeight="0" orientation="portrait" horizontalDpi="300" verticalDpi="300" r:id="rId1"/>
  <headerFooter alignWithMargins="0">
    <oddFooter>&amp;L&amp;F&amp;R&amp;P/&amp;N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73"/>
  <sheetViews>
    <sheetView showZeros="0" zoomScale="75" workbookViewId="0">
      <pane xSplit="3" ySplit="2" topLeftCell="D32" activePane="bottomRight" state="frozen"/>
      <selection activeCell="C2" sqref="C2"/>
      <selection pane="topRight" activeCell="C2" sqref="C2"/>
      <selection pane="bottomLeft" activeCell="C2" sqref="C2"/>
      <selection pane="bottomRight"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53.28515625" style="2" bestFit="1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VLOOKUP(4,ΣΥΝΔΥΑΣΜΟΙ!A:B,2,0)</f>
        <v>Δ.Α.Κ.Ε. ΚΑΘΗΓΗΤΩΝ Δ.Ε.
Δημοκρατική Ανεξάρτητη Κίνηση Εκπαιδευτικών 
Δευτεροβάθμιας Εκπαίδευσης</v>
      </c>
      <c r="B2" s="71"/>
      <c r="C2" s="4" t="s">
        <v>2</v>
      </c>
    </row>
    <row r="3" spans="1:3">
      <c r="A3" s="3">
        <v>1</v>
      </c>
      <c r="B3" s="33" t="s">
        <v>216</v>
      </c>
      <c r="C3" s="27">
        <v>5</v>
      </c>
    </row>
    <row r="4" spans="1:3" ht="12.75" customHeight="1">
      <c r="A4" s="3">
        <f>A3+1</f>
        <v>2</v>
      </c>
      <c r="B4" s="33" t="s">
        <v>217</v>
      </c>
      <c r="C4" s="27">
        <v>1</v>
      </c>
    </row>
    <row r="5" spans="1:3">
      <c r="A5" s="3">
        <f t="shared" ref="A5:A71" si="0">A4+1</f>
        <v>3</v>
      </c>
      <c r="B5" s="33" t="s">
        <v>218</v>
      </c>
      <c r="C5" s="27">
        <v>1</v>
      </c>
    </row>
    <row r="6" spans="1:3">
      <c r="A6" s="3">
        <f t="shared" si="0"/>
        <v>4</v>
      </c>
      <c r="B6" s="33" t="s">
        <v>219</v>
      </c>
      <c r="C6" s="27">
        <v>1</v>
      </c>
    </row>
    <row r="7" spans="1:3">
      <c r="A7" s="3">
        <f t="shared" si="0"/>
        <v>5</v>
      </c>
      <c r="B7" s="33" t="s">
        <v>220</v>
      </c>
      <c r="C7" s="27">
        <v>361</v>
      </c>
    </row>
    <row r="8" spans="1:3">
      <c r="A8" s="3">
        <f t="shared" si="0"/>
        <v>6</v>
      </c>
      <c r="B8" s="33" t="s">
        <v>221</v>
      </c>
      <c r="C8" s="27">
        <v>1</v>
      </c>
    </row>
    <row r="9" spans="1:3">
      <c r="A9" s="3">
        <f t="shared" si="0"/>
        <v>7</v>
      </c>
      <c r="B9" s="33" t="s">
        <v>222</v>
      </c>
      <c r="C9" s="27">
        <v>0</v>
      </c>
    </row>
    <row r="10" spans="1:3">
      <c r="A10" s="3">
        <f t="shared" si="0"/>
        <v>8</v>
      </c>
      <c r="B10" s="33" t="s">
        <v>223</v>
      </c>
      <c r="C10" s="27">
        <v>1</v>
      </c>
    </row>
    <row r="11" spans="1:3">
      <c r="A11" s="3">
        <f t="shared" si="0"/>
        <v>9</v>
      </c>
      <c r="B11" s="33" t="s">
        <v>224</v>
      </c>
      <c r="C11" s="27">
        <v>1</v>
      </c>
    </row>
    <row r="12" spans="1:3">
      <c r="A12" s="3">
        <f t="shared" si="0"/>
        <v>10</v>
      </c>
      <c r="B12" s="33" t="s">
        <v>225</v>
      </c>
      <c r="C12" s="27">
        <v>1</v>
      </c>
    </row>
    <row r="13" spans="1:3">
      <c r="A13" s="3">
        <f t="shared" si="0"/>
        <v>11</v>
      </c>
      <c r="B13" s="33" t="s">
        <v>226</v>
      </c>
      <c r="C13" s="27">
        <v>3</v>
      </c>
    </row>
    <row r="14" spans="1:3">
      <c r="A14" s="3">
        <f t="shared" si="0"/>
        <v>12</v>
      </c>
      <c r="B14" s="33" t="s">
        <v>227</v>
      </c>
      <c r="C14" s="27">
        <v>0</v>
      </c>
    </row>
    <row r="15" spans="1:3">
      <c r="A15" s="3">
        <f t="shared" si="0"/>
        <v>13</v>
      </c>
      <c r="B15" s="33" t="s">
        <v>228</v>
      </c>
      <c r="C15" s="27">
        <v>1</v>
      </c>
    </row>
    <row r="16" spans="1:3">
      <c r="A16" s="3">
        <f t="shared" si="0"/>
        <v>14</v>
      </c>
      <c r="B16" s="33" t="s">
        <v>229</v>
      </c>
      <c r="C16" s="27">
        <v>8</v>
      </c>
    </row>
    <row r="17" spans="1:3">
      <c r="A17" s="3">
        <f t="shared" si="0"/>
        <v>15</v>
      </c>
      <c r="B17" s="33" t="s">
        <v>230</v>
      </c>
      <c r="C17" s="27">
        <v>0</v>
      </c>
    </row>
    <row r="18" spans="1:3">
      <c r="A18" s="3">
        <f t="shared" si="0"/>
        <v>16</v>
      </c>
      <c r="B18" s="33" t="s">
        <v>231</v>
      </c>
      <c r="C18" s="27">
        <v>7</v>
      </c>
    </row>
    <row r="19" spans="1:3">
      <c r="A19" s="3">
        <f t="shared" si="0"/>
        <v>17</v>
      </c>
      <c r="B19" s="33" t="s">
        <v>232</v>
      </c>
      <c r="C19" s="27">
        <v>1</v>
      </c>
    </row>
    <row r="20" spans="1:3">
      <c r="A20" s="3">
        <f t="shared" si="0"/>
        <v>18</v>
      </c>
      <c r="B20" s="33" t="s">
        <v>233</v>
      </c>
      <c r="C20" s="27">
        <v>5</v>
      </c>
    </row>
    <row r="21" spans="1:3">
      <c r="A21" s="3">
        <f t="shared" si="0"/>
        <v>19</v>
      </c>
      <c r="B21" s="33" t="s">
        <v>234</v>
      </c>
      <c r="C21" s="27">
        <v>2</v>
      </c>
    </row>
    <row r="22" spans="1:3">
      <c r="A22" s="3">
        <f t="shared" si="0"/>
        <v>20</v>
      </c>
      <c r="B22" s="33" t="s">
        <v>235</v>
      </c>
      <c r="C22" s="27">
        <v>1</v>
      </c>
    </row>
    <row r="23" spans="1:3">
      <c r="A23" s="3">
        <f t="shared" si="0"/>
        <v>21</v>
      </c>
      <c r="B23" s="33" t="s">
        <v>236</v>
      </c>
      <c r="C23" s="27">
        <v>0</v>
      </c>
    </row>
    <row r="24" spans="1:3">
      <c r="A24" s="3">
        <f t="shared" si="0"/>
        <v>22</v>
      </c>
      <c r="B24" s="33" t="s">
        <v>237</v>
      </c>
      <c r="C24" s="27">
        <v>28</v>
      </c>
    </row>
    <row r="25" spans="1:3">
      <c r="A25" s="3">
        <f t="shared" si="0"/>
        <v>23</v>
      </c>
      <c r="B25" s="33" t="s">
        <v>238</v>
      </c>
      <c r="C25" s="27">
        <v>4</v>
      </c>
    </row>
    <row r="26" spans="1:3">
      <c r="A26" s="3">
        <f t="shared" si="0"/>
        <v>24</v>
      </c>
      <c r="B26" s="33" t="s">
        <v>239</v>
      </c>
      <c r="C26" s="27">
        <v>4</v>
      </c>
    </row>
    <row r="27" spans="1:3">
      <c r="A27" s="3">
        <f t="shared" si="0"/>
        <v>25</v>
      </c>
      <c r="B27" s="33" t="s">
        <v>240</v>
      </c>
      <c r="C27" s="27">
        <v>23</v>
      </c>
    </row>
    <row r="28" spans="1:3">
      <c r="A28" s="3">
        <f t="shared" si="0"/>
        <v>26</v>
      </c>
      <c r="B28" s="33" t="s">
        <v>241</v>
      </c>
      <c r="C28" s="27">
        <v>5</v>
      </c>
    </row>
    <row r="29" spans="1:3">
      <c r="A29" s="3">
        <f t="shared" si="0"/>
        <v>27</v>
      </c>
      <c r="B29" s="33" t="s">
        <v>242</v>
      </c>
      <c r="C29" s="27">
        <v>18</v>
      </c>
    </row>
    <row r="30" spans="1:3">
      <c r="A30" s="3">
        <f t="shared" si="0"/>
        <v>28</v>
      </c>
      <c r="B30" s="33" t="s">
        <v>243</v>
      </c>
      <c r="C30" s="27">
        <v>21</v>
      </c>
    </row>
    <row r="31" spans="1:3">
      <c r="A31" s="3">
        <f t="shared" si="0"/>
        <v>29</v>
      </c>
      <c r="B31" s="33" t="s">
        <v>244</v>
      </c>
      <c r="C31" s="27">
        <v>1</v>
      </c>
    </row>
    <row r="32" spans="1:3">
      <c r="A32" s="3">
        <f t="shared" si="0"/>
        <v>30</v>
      </c>
      <c r="B32" s="33" t="s">
        <v>245</v>
      </c>
      <c r="C32" s="27">
        <v>10</v>
      </c>
    </row>
    <row r="33" spans="1:3">
      <c r="A33" s="3">
        <f t="shared" si="0"/>
        <v>31</v>
      </c>
      <c r="B33" s="33" t="s">
        <v>246</v>
      </c>
      <c r="C33" s="27">
        <v>1</v>
      </c>
    </row>
    <row r="34" spans="1:3">
      <c r="A34" s="3">
        <f t="shared" si="0"/>
        <v>32</v>
      </c>
      <c r="B34" s="33" t="s">
        <v>247</v>
      </c>
      <c r="C34" s="27">
        <v>4</v>
      </c>
    </row>
    <row r="35" spans="1:3">
      <c r="A35" s="3">
        <f t="shared" si="0"/>
        <v>33</v>
      </c>
      <c r="B35" s="33" t="s">
        <v>248</v>
      </c>
      <c r="C35" s="27">
        <v>2</v>
      </c>
    </row>
    <row r="36" spans="1:3">
      <c r="A36" s="3">
        <f t="shared" si="0"/>
        <v>34</v>
      </c>
      <c r="B36" s="33" t="s">
        <v>249</v>
      </c>
      <c r="C36" s="27"/>
    </row>
    <row r="37" spans="1:3">
      <c r="A37" s="3">
        <f t="shared" si="0"/>
        <v>35</v>
      </c>
      <c r="B37" s="33" t="s">
        <v>250</v>
      </c>
      <c r="C37" s="27"/>
    </row>
    <row r="38" spans="1:3">
      <c r="A38" s="3">
        <f t="shared" si="0"/>
        <v>36</v>
      </c>
      <c r="B38" s="33" t="s">
        <v>251</v>
      </c>
      <c r="C38" s="27"/>
    </row>
    <row r="39" spans="1:3">
      <c r="A39" s="3">
        <f t="shared" si="0"/>
        <v>37</v>
      </c>
      <c r="B39" s="33" t="s">
        <v>252</v>
      </c>
      <c r="C39" s="27"/>
    </row>
    <row r="40" spans="1:3">
      <c r="A40" s="3">
        <f t="shared" si="0"/>
        <v>38</v>
      </c>
      <c r="B40" s="33" t="s">
        <v>253</v>
      </c>
      <c r="C40" s="27"/>
    </row>
    <row r="41" spans="1:3">
      <c r="A41" s="3">
        <f t="shared" si="0"/>
        <v>39</v>
      </c>
      <c r="B41" s="33" t="s">
        <v>254</v>
      </c>
      <c r="C41" s="27"/>
    </row>
    <row r="42" spans="1:3">
      <c r="A42" s="3">
        <f t="shared" si="0"/>
        <v>40</v>
      </c>
      <c r="B42" s="33" t="s">
        <v>255</v>
      </c>
      <c r="C42" s="27"/>
    </row>
    <row r="43" spans="1:3">
      <c r="A43" s="3">
        <f t="shared" si="0"/>
        <v>41</v>
      </c>
      <c r="B43" s="33" t="s">
        <v>256</v>
      </c>
      <c r="C43" s="27"/>
    </row>
    <row r="44" spans="1:3">
      <c r="A44" s="3">
        <f t="shared" si="0"/>
        <v>42</v>
      </c>
      <c r="B44" s="33" t="s">
        <v>257</v>
      </c>
      <c r="C44" s="27"/>
    </row>
    <row r="45" spans="1:3">
      <c r="A45" s="3">
        <f t="shared" si="0"/>
        <v>43</v>
      </c>
      <c r="B45" s="33" t="s">
        <v>258</v>
      </c>
      <c r="C45" s="27"/>
    </row>
    <row r="46" spans="1:3">
      <c r="A46" s="3">
        <f t="shared" si="0"/>
        <v>44</v>
      </c>
      <c r="B46" s="33" t="s">
        <v>259</v>
      </c>
      <c r="C46" s="27"/>
    </row>
    <row r="47" spans="1:3">
      <c r="A47" s="3">
        <f t="shared" si="0"/>
        <v>45</v>
      </c>
      <c r="B47" s="33" t="s">
        <v>260</v>
      </c>
      <c r="C47" s="27"/>
    </row>
    <row r="48" spans="1:3">
      <c r="A48" s="3">
        <f t="shared" si="0"/>
        <v>46</v>
      </c>
      <c r="B48" s="33" t="s">
        <v>261</v>
      </c>
      <c r="C48" s="27"/>
    </row>
    <row r="49" spans="1:3">
      <c r="A49" s="3">
        <f t="shared" si="0"/>
        <v>47</v>
      </c>
      <c r="B49" s="33" t="s">
        <v>262</v>
      </c>
      <c r="C49" s="27"/>
    </row>
    <row r="50" spans="1:3">
      <c r="A50" s="3">
        <f t="shared" si="0"/>
        <v>48</v>
      </c>
      <c r="B50" s="33" t="s">
        <v>263</v>
      </c>
      <c r="C50" s="27"/>
    </row>
    <row r="51" spans="1:3">
      <c r="A51" s="3">
        <f t="shared" si="0"/>
        <v>49</v>
      </c>
      <c r="B51" s="33" t="s">
        <v>264</v>
      </c>
      <c r="C51" s="27"/>
    </row>
    <row r="52" spans="1:3">
      <c r="A52" s="3">
        <f t="shared" si="0"/>
        <v>50</v>
      </c>
      <c r="B52" s="33" t="s">
        <v>265</v>
      </c>
      <c r="C52" s="27">
        <v>3</v>
      </c>
    </row>
    <row r="53" spans="1:3">
      <c r="A53" s="3">
        <f t="shared" si="0"/>
        <v>51</v>
      </c>
      <c r="B53" s="33" t="s">
        <v>266</v>
      </c>
      <c r="C53" s="27">
        <v>148</v>
      </c>
    </row>
    <row r="54" spans="1:3">
      <c r="A54" s="3">
        <f t="shared" si="0"/>
        <v>52</v>
      </c>
      <c r="B54" s="33" t="s">
        <v>267</v>
      </c>
      <c r="C54" s="27">
        <v>2</v>
      </c>
    </row>
    <row r="55" spans="1:3">
      <c r="A55" s="3">
        <f t="shared" si="0"/>
        <v>53</v>
      </c>
      <c r="B55" s="33" t="s">
        <v>268</v>
      </c>
      <c r="C55" s="27">
        <v>5</v>
      </c>
    </row>
    <row r="56" spans="1:3">
      <c r="A56" s="3">
        <f t="shared" si="0"/>
        <v>54</v>
      </c>
      <c r="B56" s="33" t="s">
        <v>269</v>
      </c>
      <c r="C56" s="27">
        <v>3</v>
      </c>
    </row>
    <row r="57" spans="1:3">
      <c r="A57" s="3">
        <f t="shared" si="0"/>
        <v>55</v>
      </c>
      <c r="B57" s="33" t="s">
        <v>270</v>
      </c>
      <c r="C57" s="27">
        <v>0</v>
      </c>
    </row>
    <row r="58" spans="1:3">
      <c r="A58" s="3">
        <f t="shared" si="0"/>
        <v>56</v>
      </c>
      <c r="B58" s="33" t="s">
        <v>271</v>
      </c>
      <c r="C58" s="27">
        <v>1</v>
      </c>
    </row>
    <row r="59" spans="1:3">
      <c r="A59" s="3">
        <f t="shared" si="0"/>
        <v>57</v>
      </c>
      <c r="B59" s="33" t="s">
        <v>272</v>
      </c>
      <c r="C59" s="27">
        <v>12</v>
      </c>
    </row>
    <row r="60" spans="1:3">
      <c r="A60" s="3">
        <f t="shared" si="0"/>
        <v>58</v>
      </c>
      <c r="B60" s="33" t="s">
        <v>273</v>
      </c>
      <c r="C60" s="27">
        <v>1</v>
      </c>
    </row>
    <row r="61" spans="1:3">
      <c r="A61" s="3">
        <f t="shared" si="0"/>
        <v>59</v>
      </c>
      <c r="B61" s="33" t="s">
        <v>274</v>
      </c>
      <c r="C61" s="27">
        <v>2</v>
      </c>
    </row>
    <row r="62" spans="1:3">
      <c r="A62" s="3">
        <f t="shared" si="0"/>
        <v>60</v>
      </c>
      <c r="B62" s="33" t="s">
        <v>275</v>
      </c>
      <c r="C62" s="27">
        <v>15</v>
      </c>
    </row>
    <row r="63" spans="1:3">
      <c r="A63" s="3">
        <f t="shared" si="0"/>
        <v>61</v>
      </c>
      <c r="B63" s="33" t="s">
        <v>276</v>
      </c>
      <c r="C63" s="27">
        <v>1</v>
      </c>
    </row>
    <row r="64" spans="1:3">
      <c r="A64" s="3">
        <f t="shared" si="0"/>
        <v>62</v>
      </c>
      <c r="B64" s="33" t="s">
        <v>277</v>
      </c>
      <c r="C64" s="27">
        <v>0</v>
      </c>
    </row>
    <row r="65" spans="1:3">
      <c r="A65" s="3">
        <f t="shared" si="0"/>
        <v>63</v>
      </c>
      <c r="B65" s="33" t="s">
        <v>278</v>
      </c>
      <c r="C65" s="27">
        <v>12</v>
      </c>
    </row>
    <row r="66" spans="1:3">
      <c r="A66" s="3">
        <f t="shared" si="0"/>
        <v>64</v>
      </c>
      <c r="B66" s="33" t="s">
        <v>279</v>
      </c>
      <c r="C66" s="27">
        <v>1</v>
      </c>
    </row>
    <row r="67" spans="1:3">
      <c r="A67" s="3">
        <f t="shared" si="0"/>
        <v>65</v>
      </c>
      <c r="B67" s="33" t="s">
        <v>280</v>
      </c>
      <c r="C67" s="27">
        <v>1</v>
      </c>
    </row>
    <row r="68" spans="1:3">
      <c r="A68" s="3">
        <f t="shared" si="0"/>
        <v>66</v>
      </c>
      <c r="B68" s="33" t="s">
        <v>281</v>
      </c>
      <c r="C68" s="27">
        <v>1</v>
      </c>
    </row>
    <row r="69" spans="1:3">
      <c r="A69" s="3">
        <f t="shared" si="0"/>
        <v>67</v>
      </c>
      <c r="B69" s="33" t="s">
        <v>282</v>
      </c>
      <c r="C69" s="27">
        <v>6</v>
      </c>
    </row>
    <row r="70" spans="1:3">
      <c r="A70" s="3">
        <f t="shared" si="0"/>
        <v>68</v>
      </c>
      <c r="B70" s="33" t="s">
        <v>283</v>
      </c>
      <c r="C70" s="27">
        <v>9</v>
      </c>
    </row>
    <row r="71" spans="1:3">
      <c r="A71" s="3">
        <f t="shared" si="0"/>
        <v>69</v>
      </c>
      <c r="B71" s="33" t="s">
        <v>284</v>
      </c>
      <c r="C71" s="27">
        <v>6</v>
      </c>
    </row>
    <row r="73" spans="1:3">
      <c r="B73" s="5" t="s">
        <v>0</v>
      </c>
      <c r="C73" s="28">
        <v>751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5" fitToWidth="2" fitToHeight="0" orientation="portrait" horizontalDpi="300" verticalDpi="300" r:id="rId1"/>
  <headerFooter alignWithMargins="0">
    <oddFooter>&amp;L&amp;F&amp;R&amp;P/&amp;N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O61"/>
  <sheetViews>
    <sheetView zoomScale="75" zoomScaleNormal="75" workbookViewId="0">
      <selection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52.5703125" style="2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VLOOKUP(5,ΣΥΝΔΥΑΣΜΟΙ!A:B,2,0)</f>
        <v>ΟΛΟΙ ΜΑΖΙ
ΑΝΕΞΑΡΤΗΤΕΣ ΕΝΩΤΙΚΕΣ ΚΙΝΗΣΕΙΣ</v>
      </c>
      <c r="B2" s="71"/>
      <c r="C2" s="4" t="s">
        <v>2</v>
      </c>
    </row>
    <row r="3" spans="1:3">
      <c r="A3" s="3">
        <v>1</v>
      </c>
      <c r="B3" s="33" t="s">
        <v>830</v>
      </c>
      <c r="C3" s="27">
        <v>3</v>
      </c>
    </row>
    <row r="4" spans="1:3" ht="12.75" customHeight="1">
      <c r="A4" s="3">
        <f>A3+1</f>
        <v>2</v>
      </c>
      <c r="B4" s="33" t="s">
        <v>831</v>
      </c>
      <c r="C4" s="27">
        <v>7</v>
      </c>
    </row>
    <row r="5" spans="1:3">
      <c r="A5" s="3">
        <f t="shared" ref="A5:A59" si="0">A4+1</f>
        <v>3</v>
      </c>
      <c r="B5" s="33" t="s">
        <v>832</v>
      </c>
      <c r="C5" s="27">
        <v>0</v>
      </c>
    </row>
    <row r="6" spans="1:3">
      <c r="A6" s="3">
        <f t="shared" si="0"/>
        <v>4</v>
      </c>
      <c r="B6" s="33" t="s">
        <v>833</v>
      </c>
      <c r="C6" s="27">
        <v>2</v>
      </c>
    </row>
    <row r="7" spans="1:3">
      <c r="A7" s="3">
        <f t="shared" si="0"/>
        <v>5</v>
      </c>
      <c r="B7" s="33" t="s">
        <v>834</v>
      </c>
      <c r="C7" s="27">
        <v>2</v>
      </c>
    </row>
    <row r="8" spans="1:3">
      <c r="A8" s="3">
        <f t="shared" si="0"/>
        <v>6</v>
      </c>
      <c r="B8" s="33" t="s">
        <v>835</v>
      </c>
      <c r="C8" s="27">
        <v>2</v>
      </c>
    </row>
    <row r="9" spans="1:3">
      <c r="A9" s="3">
        <f t="shared" si="0"/>
        <v>7</v>
      </c>
      <c r="B9" s="33" t="s">
        <v>836</v>
      </c>
      <c r="C9" s="27">
        <v>4</v>
      </c>
    </row>
    <row r="10" spans="1:3">
      <c r="A10" s="3">
        <f t="shared" si="0"/>
        <v>8</v>
      </c>
      <c r="B10" s="33" t="s">
        <v>837</v>
      </c>
      <c r="C10" s="27">
        <v>1</v>
      </c>
    </row>
    <row r="11" spans="1:3">
      <c r="A11" s="3">
        <f t="shared" si="0"/>
        <v>9</v>
      </c>
      <c r="B11" s="33" t="s">
        <v>838</v>
      </c>
      <c r="C11" s="27">
        <v>0</v>
      </c>
    </row>
    <row r="12" spans="1:3">
      <c r="A12" s="3">
        <f t="shared" si="0"/>
        <v>10</v>
      </c>
      <c r="B12" s="33" t="s">
        <v>839</v>
      </c>
      <c r="C12" s="27">
        <v>2</v>
      </c>
    </row>
    <row r="13" spans="1:3">
      <c r="A13" s="3">
        <f t="shared" si="0"/>
        <v>11</v>
      </c>
      <c r="B13" s="33" t="s">
        <v>840</v>
      </c>
      <c r="C13" s="27">
        <v>1</v>
      </c>
    </row>
    <row r="14" spans="1:3">
      <c r="A14" s="3">
        <f t="shared" si="0"/>
        <v>12</v>
      </c>
      <c r="B14" s="33" t="s">
        <v>841</v>
      </c>
      <c r="C14" s="27">
        <v>0</v>
      </c>
    </row>
    <row r="15" spans="1:3">
      <c r="A15" s="3">
        <f t="shared" si="0"/>
        <v>13</v>
      </c>
      <c r="B15" s="33" t="s">
        <v>842</v>
      </c>
      <c r="C15" s="27">
        <v>2</v>
      </c>
    </row>
    <row r="16" spans="1:3">
      <c r="A16" s="3">
        <f t="shared" si="0"/>
        <v>14</v>
      </c>
      <c r="B16" s="33" t="s">
        <v>843</v>
      </c>
      <c r="C16" s="27">
        <v>0</v>
      </c>
    </row>
    <row r="17" spans="1:3">
      <c r="A17" s="3">
        <f t="shared" si="0"/>
        <v>15</v>
      </c>
      <c r="B17" s="33" t="s">
        <v>844</v>
      </c>
      <c r="C17" s="27">
        <v>1</v>
      </c>
    </row>
    <row r="18" spans="1:3">
      <c r="A18" s="3">
        <f t="shared" si="0"/>
        <v>16</v>
      </c>
      <c r="B18" s="33" t="s">
        <v>845</v>
      </c>
      <c r="C18" s="27">
        <v>2</v>
      </c>
    </row>
    <row r="19" spans="1:3">
      <c r="A19" s="3">
        <f t="shared" si="0"/>
        <v>17</v>
      </c>
      <c r="B19" s="33" t="s">
        <v>846</v>
      </c>
      <c r="C19" s="27">
        <v>0</v>
      </c>
    </row>
    <row r="20" spans="1:3">
      <c r="A20" s="3">
        <f t="shared" si="0"/>
        <v>18</v>
      </c>
      <c r="B20" s="33" t="s">
        <v>847</v>
      </c>
      <c r="C20" s="27">
        <v>0</v>
      </c>
    </row>
    <row r="21" spans="1:3">
      <c r="A21" s="3">
        <f t="shared" si="0"/>
        <v>19</v>
      </c>
      <c r="B21" s="33" t="s">
        <v>848</v>
      </c>
      <c r="C21" s="27">
        <v>0</v>
      </c>
    </row>
    <row r="22" spans="1:3">
      <c r="A22" s="3">
        <f t="shared" si="0"/>
        <v>20</v>
      </c>
      <c r="B22" s="33" t="s">
        <v>849</v>
      </c>
      <c r="C22" s="27">
        <v>8</v>
      </c>
    </row>
    <row r="23" spans="1:3">
      <c r="A23" s="3">
        <f t="shared" si="0"/>
        <v>21</v>
      </c>
      <c r="B23" s="33" t="s">
        <v>850</v>
      </c>
      <c r="C23" s="27">
        <v>3</v>
      </c>
    </row>
    <row r="24" spans="1:3">
      <c r="A24" s="3">
        <f t="shared" si="0"/>
        <v>22</v>
      </c>
      <c r="B24" s="33" t="s">
        <v>851</v>
      </c>
      <c r="C24" s="27">
        <v>0</v>
      </c>
    </row>
    <row r="25" spans="1:3">
      <c r="A25" s="3">
        <f t="shared" si="0"/>
        <v>23</v>
      </c>
      <c r="B25" s="33" t="s">
        <v>852</v>
      </c>
      <c r="C25" s="27">
        <v>0</v>
      </c>
    </row>
    <row r="26" spans="1:3">
      <c r="A26" s="3">
        <f t="shared" si="0"/>
        <v>24</v>
      </c>
      <c r="B26" s="33" t="s">
        <v>853</v>
      </c>
      <c r="C26" s="27">
        <v>0</v>
      </c>
    </row>
    <row r="27" spans="1:3">
      <c r="A27" s="3">
        <f t="shared" si="0"/>
        <v>25</v>
      </c>
      <c r="B27" s="33" t="s">
        <v>854</v>
      </c>
      <c r="C27" s="27">
        <v>1</v>
      </c>
    </row>
    <row r="28" spans="1:3">
      <c r="A28" s="3">
        <f t="shared" si="0"/>
        <v>26</v>
      </c>
      <c r="B28" s="33" t="s">
        <v>855</v>
      </c>
      <c r="C28" s="27">
        <v>1</v>
      </c>
    </row>
    <row r="29" spans="1:3">
      <c r="A29" s="3">
        <f t="shared" si="0"/>
        <v>27</v>
      </c>
      <c r="B29" s="33" t="s">
        <v>856</v>
      </c>
      <c r="C29" s="27">
        <v>0</v>
      </c>
    </row>
    <row r="30" spans="1:3">
      <c r="A30" s="3">
        <f t="shared" si="0"/>
        <v>28</v>
      </c>
      <c r="B30" s="33" t="s">
        <v>857</v>
      </c>
      <c r="C30" s="27">
        <v>0</v>
      </c>
    </row>
    <row r="31" spans="1:3">
      <c r="A31" s="3">
        <f t="shared" si="0"/>
        <v>29</v>
      </c>
      <c r="B31" s="33" t="s">
        <v>858</v>
      </c>
      <c r="C31" s="27">
        <v>0</v>
      </c>
    </row>
    <row r="32" spans="1:3">
      <c r="A32" s="3">
        <f t="shared" si="0"/>
        <v>30</v>
      </c>
      <c r="B32" s="33" t="s">
        <v>859</v>
      </c>
      <c r="C32" s="27">
        <v>0</v>
      </c>
    </row>
    <row r="33" spans="1:3">
      <c r="A33" s="3">
        <f t="shared" si="0"/>
        <v>31</v>
      </c>
      <c r="B33" s="33" t="s">
        <v>860</v>
      </c>
      <c r="C33" s="27">
        <v>1</v>
      </c>
    </row>
    <row r="34" spans="1:3">
      <c r="A34" s="3">
        <f t="shared" si="0"/>
        <v>32</v>
      </c>
      <c r="B34" s="33" t="s">
        <v>861</v>
      </c>
      <c r="C34" s="27">
        <v>0</v>
      </c>
    </row>
    <row r="35" spans="1:3">
      <c r="A35" s="3">
        <f t="shared" si="0"/>
        <v>33</v>
      </c>
      <c r="B35" s="33" t="s">
        <v>862</v>
      </c>
      <c r="C35" s="27">
        <v>0</v>
      </c>
    </row>
    <row r="36" spans="1:3">
      <c r="A36" s="3">
        <f t="shared" si="0"/>
        <v>34</v>
      </c>
      <c r="B36" s="33" t="s">
        <v>863</v>
      </c>
      <c r="C36" s="27">
        <v>5</v>
      </c>
    </row>
    <row r="37" spans="1:3">
      <c r="A37" s="3">
        <f t="shared" si="0"/>
        <v>35</v>
      </c>
      <c r="B37" s="33" t="s">
        <v>864</v>
      </c>
      <c r="C37" s="27">
        <v>0</v>
      </c>
    </row>
    <row r="38" spans="1:3">
      <c r="A38" s="3">
        <f t="shared" si="0"/>
        <v>36</v>
      </c>
      <c r="B38" s="33" t="s">
        <v>865</v>
      </c>
      <c r="C38" s="27">
        <v>0</v>
      </c>
    </row>
    <row r="39" spans="1:3">
      <c r="A39" s="3">
        <f t="shared" si="0"/>
        <v>37</v>
      </c>
      <c r="B39" s="33" t="s">
        <v>866</v>
      </c>
      <c r="C39" s="27">
        <v>1</v>
      </c>
    </row>
    <row r="40" spans="1:3">
      <c r="A40" s="3">
        <f t="shared" si="0"/>
        <v>38</v>
      </c>
      <c r="B40" s="33" t="s">
        <v>867</v>
      </c>
      <c r="C40" s="27">
        <v>3</v>
      </c>
    </row>
    <row r="41" spans="1:3">
      <c r="A41" s="3">
        <f t="shared" si="0"/>
        <v>39</v>
      </c>
      <c r="B41" s="33" t="s">
        <v>868</v>
      </c>
      <c r="C41" s="27">
        <v>0</v>
      </c>
    </row>
    <row r="42" spans="1:3">
      <c r="A42" s="3">
        <f t="shared" si="0"/>
        <v>40</v>
      </c>
      <c r="B42" s="33" t="s">
        <v>869</v>
      </c>
      <c r="C42" s="27">
        <v>0</v>
      </c>
    </row>
    <row r="43" spans="1:3">
      <c r="A43" s="3">
        <f t="shared" si="0"/>
        <v>41</v>
      </c>
      <c r="B43" s="33" t="s">
        <v>870</v>
      </c>
      <c r="C43" s="27">
        <v>0</v>
      </c>
    </row>
    <row r="44" spans="1:3">
      <c r="A44" s="3">
        <f t="shared" si="0"/>
        <v>42</v>
      </c>
      <c r="B44" s="33" t="s">
        <v>871</v>
      </c>
      <c r="C44" s="27">
        <v>0</v>
      </c>
    </row>
    <row r="45" spans="1:3">
      <c r="A45" s="3">
        <f t="shared" si="0"/>
        <v>43</v>
      </c>
      <c r="B45" s="33" t="s">
        <v>872</v>
      </c>
      <c r="C45" s="27">
        <v>3</v>
      </c>
    </row>
    <row r="46" spans="1:3">
      <c r="A46" s="3">
        <f t="shared" si="0"/>
        <v>44</v>
      </c>
      <c r="B46" s="33" t="s">
        <v>873</v>
      </c>
      <c r="C46" s="27">
        <v>0</v>
      </c>
    </row>
    <row r="47" spans="1:3">
      <c r="A47" s="3">
        <f t="shared" si="0"/>
        <v>45</v>
      </c>
      <c r="B47" s="33" t="s">
        <v>874</v>
      </c>
      <c r="C47" s="27">
        <v>0</v>
      </c>
    </row>
    <row r="48" spans="1:3">
      <c r="A48" s="3">
        <f t="shared" si="0"/>
        <v>46</v>
      </c>
      <c r="B48" s="33" t="s">
        <v>875</v>
      </c>
      <c r="C48" s="27">
        <v>0</v>
      </c>
    </row>
    <row r="49" spans="1:3">
      <c r="A49" s="3">
        <f t="shared" si="0"/>
        <v>47</v>
      </c>
      <c r="B49" s="33" t="s">
        <v>876</v>
      </c>
      <c r="C49" s="27">
        <v>0</v>
      </c>
    </row>
    <row r="50" spans="1:3">
      <c r="A50" s="3">
        <f t="shared" si="0"/>
        <v>48</v>
      </c>
      <c r="B50" s="33" t="s">
        <v>877</v>
      </c>
      <c r="C50" s="27">
        <v>0</v>
      </c>
    </row>
    <row r="51" spans="1:3">
      <c r="A51" s="3">
        <f t="shared" si="0"/>
        <v>49</v>
      </c>
      <c r="B51" s="33" t="s">
        <v>878</v>
      </c>
      <c r="C51" s="27">
        <v>1</v>
      </c>
    </row>
    <row r="52" spans="1:3">
      <c r="A52" s="3">
        <f t="shared" si="0"/>
        <v>50</v>
      </c>
      <c r="B52" s="33" t="s">
        <v>879</v>
      </c>
      <c r="C52" s="27">
        <v>0</v>
      </c>
    </row>
    <row r="53" spans="1:3">
      <c r="A53" s="3">
        <f t="shared" si="0"/>
        <v>51</v>
      </c>
      <c r="B53" s="33" t="s">
        <v>880</v>
      </c>
      <c r="C53" s="27">
        <v>0</v>
      </c>
    </row>
    <row r="54" spans="1:3">
      <c r="A54" s="3">
        <f t="shared" si="0"/>
        <v>52</v>
      </c>
      <c r="B54" s="33" t="s">
        <v>881</v>
      </c>
      <c r="C54" s="27">
        <v>0</v>
      </c>
    </row>
    <row r="55" spans="1:3">
      <c r="A55" s="3">
        <f t="shared" si="0"/>
        <v>53</v>
      </c>
      <c r="B55" s="33" t="s">
        <v>882</v>
      </c>
      <c r="C55" s="27">
        <v>0</v>
      </c>
    </row>
    <row r="56" spans="1:3">
      <c r="A56" s="3">
        <f t="shared" si="0"/>
        <v>54</v>
      </c>
      <c r="B56" s="33" t="s">
        <v>883</v>
      </c>
      <c r="C56" s="27">
        <v>1</v>
      </c>
    </row>
    <row r="57" spans="1:3">
      <c r="A57" s="3">
        <f t="shared" si="0"/>
        <v>55</v>
      </c>
      <c r="B57" s="33" t="s">
        <v>884</v>
      </c>
      <c r="C57" s="27">
        <v>4</v>
      </c>
    </row>
    <row r="58" spans="1:3">
      <c r="A58" s="3">
        <f t="shared" si="0"/>
        <v>56</v>
      </c>
      <c r="B58" s="33" t="s">
        <v>885</v>
      </c>
      <c r="C58" s="27">
        <v>0</v>
      </c>
    </row>
    <row r="59" spans="1:3">
      <c r="A59" s="3">
        <f t="shared" si="0"/>
        <v>57</v>
      </c>
      <c r="B59" s="33" t="s">
        <v>886</v>
      </c>
      <c r="C59" s="27">
        <v>0</v>
      </c>
    </row>
    <row r="61" spans="1:3">
      <c r="B61" s="5" t="s">
        <v>0</v>
      </c>
      <c r="C61" s="28">
        <v>61</v>
      </c>
    </row>
  </sheetData>
  <mergeCells count="2">
    <mergeCell ref="B1:C1"/>
    <mergeCell ref="A2:B2"/>
  </mergeCells>
  <pageMargins left="0.51181102362204722" right="0.51181102362204722" top="0.74803149606299213" bottom="0.74803149606299213" header="0.31496062992125984" footer="0.31496062992125984"/>
  <pageSetup paperSize="9" scale="65" orientation="portrait" r:id="rId1"/>
  <headerFooter>
    <oddFooter>&amp;L&amp;F&amp;R&amp;P/&amp;N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82"/>
  <sheetViews>
    <sheetView showZeros="0" zoomScale="75" workbookViewId="0">
      <pane xSplit="3" ySplit="2" topLeftCell="D41" activePane="bottomRight" state="frozen"/>
      <selection activeCell="C2" sqref="C2"/>
      <selection pane="topRight" activeCell="C2" sqref="C2"/>
      <selection pane="bottomLeft" activeCell="C2" sqref="C2"/>
      <selection pane="bottomRight"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49.7109375" style="2" bestFit="1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VLOOKUP(6,ΣΥΝΔΥΑΣΜΟΙ!A:B,2,0)</f>
        <v>ΠΡΟΟΔΕΥΤΙΚΗ ΕΝΟΤΗΤΑ ΚΑΘΗΓΗΤΩΝ
(Π.Ε.Κ. Δ.Ε.)</v>
      </c>
      <c r="B2" s="71"/>
      <c r="C2" s="4" t="s">
        <v>2</v>
      </c>
    </row>
    <row r="3" spans="1:3">
      <c r="A3" s="3">
        <v>1</v>
      </c>
      <c r="B3" s="31" t="s">
        <v>465</v>
      </c>
      <c r="C3" s="27">
        <v>0</v>
      </c>
    </row>
    <row r="4" spans="1:3" ht="12.75" customHeight="1">
      <c r="A4" s="3">
        <f>A3+1</f>
        <v>2</v>
      </c>
      <c r="B4" s="43" t="s">
        <v>466</v>
      </c>
      <c r="C4" s="27">
        <v>0</v>
      </c>
    </row>
    <row r="5" spans="1:3">
      <c r="A5" s="3">
        <f t="shared" ref="A5:A68" si="0">A4+1</f>
        <v>3</v>
      </c>
      <c r="B5" s="43" t="s">
        <v>467</v>
      </c>
      <c r="C5" s="27">
        <v>0</v>
      </c>
    </row>
    <row r="6" spans="1:3">
      <c r="A6" s="3">
        <f t="shared" si="0"/>
        <v>4</v>
      </c>
      <c r="B6" s="43" t="s">
        <v>468</v>
      </c>
      <c r="C6" s="27">
        <v>2</v>
      </c>
    </row>
    <row r="7" spans="1:3">
      <c r="A7" s="3">
        <f t="shared" si="0"/>
        <v>5</v>
      </c>
      <c r="B7" s="43" t="s">
        <v>469</v>
      </c>
      <c r="C7" s="27">
        <v>0</v>
      </c>
    </row>
    <row r="8" spans="1:3">
      <c r="A8" s="3">
        <f t="shared" si="0"/>
        <v>6</v>
      </c>
      <c r="B8" s="31" t="s">
        <v>470</v>
      </c>
      <c r="C8" s="27">
        <v>0</v>
      </c>
    </row>
    <row r="9" spans="1:3">
      <c r="A9" s="3">
        <f t="shared" si="0"/>
        <v>7</v>
      </c>
      <c r="B9" s="30" t="s">
        <v>471</v>
      </c>
      <c r="C9" s="27">
        <v>0</v>
      </c>
    </row>
    <row r="10" spans="1:3">
      <c r="A10" s="3">
        <f t="shared" si="0"/>
        <v>8</v>
      </c>
      <c r="B10" s="43" t="s">
        <v>472</v>
      </c>
      <c r="C10" s="27">
        <v>0</v>
      </c>
    </row>
    <row r="11" spans="1:3">
      <c r="A11" s="3">
        <f t="shared" si="0"/>
        <v>9</v>
      </c>
      <c r="B11" s="31" t="s">
        <v>473</v>
      </c>
      <c r="C11" s="27">
        <v>2</v>
      </c>
    </row>
    <row r="12" spans="1:3">
      <c r="A12" s="3">
        <f t="shared" si="0"/>
        <v>10</v>
      </c>
      <c r="B12" s="43" t="s">
        <v>474</v>
      </c>
      <c r="C12" s="27">
        <v>0</v>
      </c>
    </row>
    <row r="13" spans="1:3">
      <c r="A13" s="3">
        <f t="shared" si="0"/>
        <v>11</v>
      </c>
      <c r="B13" s="44" t="s">
        <v>475</v>
      </c>
      <c r="C13" s="27">
        <v>0</v>
      </c>
    </row>
    <row r="14" spans="1:3">
      <c r="A14" s="3">
        <f t="shared" si="0"/>
        <v>12</v>
      </c>
      <c r="B14" s="45" t="s">
        <v>476</v>
      </c>
      <c r="C14" s="27">
        <v>0</v>
      </c>
    </row>
    <row r="15" spans="1:3">
      <c r="A15" s="3">
        <f t="shared" si="0"/>
        <v>13</v>
      </c>
      <c r="B15" s="43" t="s">
        <v>477</v>
      </c>
      <c r="C15" s="27">
        <v>1</v>
      </c>
    </row>
    <row r="16" spans="1:3">
      <c r="A16" s="3">
        <f t="shared" si="0"/>
        <v>14</v>
      </c>
      <c r="B16" s="31" t="s">
        <v>478</v>
      </c>
      <c r="C16" s="27">
        <v>1</v>
      </c>
    </row>
    <row r="17" spans="1:3">
      <c r="A17" s="3">
        <f t="shared" si="0"/>
        <v>15</v>
      </c>
      <c r="B17" s="30" t="s">
        <v>479</v>
      </c>
      <c r="C17" s="27">
        <v>0</v>
      </c>
    </row>
    <row r="18" spans="1:3">
      <c r="A18" s="3">
        <f t="shared" si="0"/>
        <v>16</v>
      </c>
      <c r="B18" s="44" t="s">
        <v>480</v>
      </c>
      <c r="C18" s="27">
        <v>0</v>
      </c>
    </row>
    <row r="19" spans="1:3">
      <c r="A19" s="3">
        <f t="shared" si="0"/>
        <v>17</v>
      </c>
      <c r="B19" s="31" t="s">
        <v>481</v>
      </c>
      <c r="C19" s="27">
        <v>0</v>
      </c>
    </row>
    <row r="20" spans="1:3">
      <c r="A20" s="3">
        <f t="shared" si="0"/>
        <v>18</v>
      </c>
      <c r="B20" s="43" t="s">
        <v>482</v>
      </c>
      <c r="C20" s="27">
        <v>0</v>
      </c>
    </row>
    <row r="21" spans="1:3">
      <c r="A21" s="3">
        <f t="shared" si="0"/>
        <v>19</v>
      </c>
      <c r="B21" s="31" t="s">
        <v>483</v>
      </c>
      <c r="C21" s="27">
        <v>0</v>
      </c>
    </row>
    <row r="22" spans="1:3">
      <c r="A22" s="3">
        <f t="shared" si="0"/>
        <v>20</v>
      </c>
      <c r="B22" s="46" t="s">
        <v>484</v>
      </c>
      <c r="C22" s="27">
        <v>3</v>
      </c>
    </row>
    <row r="23" spans="1:3">
      <c r="A23" s="3">
        <f t="shared" si="0"/>
        <v>21</v>
      </c>
      <c r="B23" s="43" t="s">
        <v>485</v>
      </c>
      <c r="C23" s="27">
        <v>1</v>
      </c>
    </row>
    <row r="24" spans="1:3">
      <c r="A24" s="3">
        <f t="shared" si="0"/>
        <v>22</v>
      </c>
      <c r="B24" s="31" t="s">
        <v>486</v>
      </c>
      <c r="C24" s="27">
        <v>0</v>
      </c>
    </row>
    <row r="25" spans="1:3">
      <c r="A25" s="3">
        <f t="shared" si="0"/>
        <v>23</v>
      </c>
      <c r="B25" s="30" t="s">
        <v>487</v>
      </c>
      <c r="C25" s="27">
        <v>2</v>
      </c>
    </row>
    <row r="26" spans="1:3">
      <c r="A26" s="3">
        <f t="shared" si="0"/>
        <v>24</v>
      </c>
      <c r="B26" s="43" t="s">
        <v>488</v>
      </c>
      <c r="C26" s="27">
        <v>0</v>
      </c>
    </row>
    <row r="27" spans="1:3">
      <c r="A27" s="3">
        <f t="shared" si="0"/>
        <v>25</v>
      </c>
      <c r="B27" s="30" t="s">
        <v>489</v>
      </c>
      <c r="C27" s="27">
        <v>2</v>
      </c>
    </row>
    <row r="28" spans="1:3">
      <c r="A28" s="3">
        <f t="shared" si="0"/>
        <v>26</v>
      </c>
      <c r="B28" s="47" t="s">
        <v>490</v>
      </c>
      <c r="C28" s="27">
        <v>4</v>
      </c>
    </row>
    <row r="29" spans="1:3">
      <c r="A29" s="3">
        <f t="shared" si="0"/>
        <v>27</v>
      </c>
      <c r="B29" s="48" t="s">
        <v>491</v>
      </c>
      <c r="C29" s="27">
        <v>0</v>
      </c>
    </row>
    <row r="30" spans="1:3">
      <c r="A30" s="3">
        <f t="shared" si="0"/>
        <v>28</v>
      </c>
      <c r="B30" s="30" t="s">
        <v>492</v>
      </c>
      <c r="C30" s="27">
        <v>5</v>
      </c>
    </row>
    <row r="31" spans="1:3">
      <c r="A31" s="3">
        <f t="shared" si="0"/>
        <v>29</v>
      </c>
      <c r="B31" s="30" t="s">
        <v>493</v>
      </c>
      <c r="C31" s="27">
        <v>4</v>
      </c>
    </row>
    <row r="32" spans="1:3">
      <c r="A32" s="3">
        <f t="shared" si="0"/>
        <v>30</v>
      </c>
      <c r="B32" s="31" t="s">
        <v>494</v>
      </c>
      <c r="C32" s="27">
        <v>0</v>
      </c>
    </row>
    <row r="33" spans="1:3">
      <c r="A33" s="3">
        <f t="shared" si="0"/>
        <v>31</v>
      </c>
      <c r="B33" s="43" t="s">
        <v>495</v>
      </c>
      <c r="C33" s="27">
        <v>0</v>
      </c>
    </row>
    <row r="34" spans="1:3">
      <c r="A34" s="3">
        <f t="shared" si="0"/>
        <v>32</v>
      </c>
      <c r="B34" s="31" t="s">
        <v>496</v>
      </c>
      <c r="C34" s="27">
        <v>1</v>
      </c>
    </row>
    <row r="35" spans="1:3">
      <c r="A35" s="3">
        <f t="shared" si="0"/>
        <v>33</v>
      </c>
      <c r="B35" s="43" t="s">
        <v>497</v>
      </c>
      <c r="C35" s="27">
        <v>1</v>
      </c>
    </row>
    <row r="36" spans="1:3">
      <c r="A36" s="3">
        <f t="shared" si="0"/>
        <v>34</v>
      </c>
      <c r="B36" s="45" t="s">
        <v>498</v>
      </c>
      <c r="C36" s="27">
        <v>3</v>
      </c>
    </row>
    <row r="37" spans="1:3">
      <c r="A37" s="3">
        <f t="shared" si="0"/>
        <v>35</v>
      </c>
      <c r="B37" s="49" t="s">
        <v>499</v>
      </c>
      <c r="C37" s="27">
        <v>1</v>
      </c>
    </row>
    <row r="38" spans="1:3">
      <c r="A38" s="3">
        <f t="shared" si="0"/>
        <v>36</v>
      </c>
      <c r="B38" s="47" t="s">
        <v>500</v>
      </c>
      <c r="C38" s="27">
        <v>0</v>
      </c>
    </row>
    <row r="39" spans="1:3">
      <c r="A39" s="3">
        <f t="shared" si="0"/>
        <v>37</v>
      </c>
      <c r="B39" s="43" t="s">
        <v>501</v>
      </c>
      <c r="C39" s="27">
        <v>0</v>
      </c>
    </row>
    <row r="40" spans="1:3">
      <c r="A40" s="3">
        <f t="shared" si="0"/>
        <v>38</v>
      </c>
      <c r="B40" s="43" t="s">
        <v>502</v>
      </c>
      <c r="C40" s="27">
        <v>1</v>
      </c>
    </row>
    <row r="41" spans="1:3">
      <c r="A41" s="3">
        <f t="shared" si="0"/>
        <v>39</v>
      </c>
      <c r="B41" s="50" t="s">
        <v>503</v>
      </c>
      <c r="C41" s="27">
        <v>0</v>
      </c>
    </row>
    <row r="42" spans="1:3">
      <c r="A42" s="3">
        <f t="shared" si="0"/>
        <v>40</v>
      </c>
      <c r="B42" s="51" t="s">
        <v>504</v>
      </c>
      <c r="C42" s="27">
        <v>1</v>
      </c>
    </row>
    <row r="43" spans="1:3">
      <c r="A43" s="3">
        <f t="shared" si="0"/>
        <v>41</v>
      </c>
      <c r="B43" s="31" t="s">
        <v>505</v>
      </c>
      <c r="C43" s="27">
        <v>1</v>
      </c>
    </row>
    <row r="44" spans="1:3">
      <c r="A44" s="3">
        <f t="shared" si="0"/>
        <v>42</v>
      </c>
      <c r="B44" s="52" t="s">
        <v>506</v>
      </c>
      <c r="C44" s="27">
        <v>0</v>
      </c>
    </row>
    <row r="45" spans="1:3">
      <c r="A45" s="3">
        <f t="shared" si="0"/>
        <v>43</v>
      </c>
      <c r="B45" s="31" t="s">
        <v>507</v>
      </c>
      <c r="C45" s="27">
        <v>0</v>
      </c>
    </row>
    <row r="46" spans="1:3">
      <c r="A46" s="3">
        <f t="shared" si="0"/>
        <v>44</v>
      </c>
      <c r="B46" s="30" t="s">
        <v>508</v>
      </c>
      <c r="C46" s="27">
        <v>16</v>
      </c>
    </row>
    <row r="47" spans="1:3">
      <c r="A47" s="3">
        <f t="shared" si="0"/>
        <v>45</v>
      </c>
      <c r="B47" s="53" t="s">
        <v>509</v>
      </c>
      <c r="C47" s="27">
        <v>1</v>
      </c>
    </row>
    <row r="48" spans="1:3">
      <c r="A48" s="3">
        <f t="shared" si="0"/>
        <v>46</v>
      </c>
      <c r="B48" s="43" t="s">
        <v>510</v>
      </c>
      <c r="C48" s="27">
        <v>0</v>
      </c>
    </row>
    <row r="49" spans="1:3">
      <c r="A49" s="3">
        <f t="shared" si="0"/>
        <v>47</v>
      </c>
      <c r="B49" s="46" t="s">
        <v>511</v>
      </c>
      <c r="C49" s="27">
        <v>0</v>
      </c>
    </row>
    <row r="50" spans="1:3">
      <c r="A50" s="3">
        <f t="shared" si="0"/>
        <v>48</v>
      </c>
      <c r="B50" s="30" t="s">
        <v>512</v>
      </c>
      <c r="C50" s="27">
        <v>4</v>
      </c>
    </row>
    <row r="51" spans="1:3">
      <c r="A51" s="3">
        <f t="shared" si="0"/>
        <v>49</v>
      </c>
      <c r="B51" s="49" t="s">
        <v>513</v>
      </c>
      <c r="C51" s="27">
        <v>0</v>
      </c>
    </row>
    <row r="52" spans="1:3">
      <c r="A52" s="3">
        <f t="shared" si="0"/>
        <v>50</v>
      </c>
      <c r="B52" s="49" t="s">
        <v>514</v>
      </c>
      <c r="C52" s="27">
        <v>0</v>
      </c>
    </row>
    <row r="53" spans="1:3">
      <c r="A53" s="3">
        <f t="shared" si="0"/>
        <v>51</v>
      </c>
      <c r="B53" s="31" t="s">
        <v>515</v>
      </c>
      <c r="C53" s="27">
        <v>0</v>
      </c>
    </row>
    <row r="54" spans="1:3">
      <c r="A54" s="3">
        <f t="shared" si="0"/>
        <v>52</v>
      </c>
      <c r="B54" s="54" t="s">
        <v>516</v>
      </c>
      <c r="C54" s="27">
        <v>0</v>
      </c>
    </row>
    <row r="55" spans="1:3">
      <c r="A55" s="3">
        <f t="shared" si="0"/>
        <v>53</v>
      </c>
      <c r="B55" s="47" t="s">
        <v>517</v>
      </c>
      <c r="C55" s="27">
        <v>1</v>
      </c>
    </row>
    <row r="56" spans="1:3">
      <c r="A56" s="3">
        <f t="shared" si="0"/>
        <v>54</v>
      </c>
      <c r="B56" s="43" t="s">
        <v>518</v>
      </c>
      <c r="C56" s="27">
        <v>0</v>
      </c>
    </row>
    <row r="57" spans="1:3">
      <c r="A57" s="3">
        <f t="shared" si="0"/>
        <v>55</v>
      </c>
      <c r="B57" s="30" t="s">
        <v>519</v>
      </c>
      <c r="C57" s="27">
        <v>1</v>
      </c>
    </row>
    <row r="58" spans="1:3">
      <c r="A58" s="3">
        <f t="shared" si="0"/>
        <v>56</v>
      </c>
      <c r="B58" s="54" t="s">
        <v>520</v>
      </c>
      <c r="C58" s="27">
        <v>0</v>
      </c>
    </row>
    <row r="59" spans="1:3">
      <c r="A59" s="3">
        <f t="shared" si="0"/>
        <v>57</v>
      </c>
      <c r="B59" s="26" t="s">
        <v>521</v>
      </c>
      <c r="C59" s="27">
        <v>0</v>
      </c>
    </row>
    <row r="60" spans="1:3">
      <c r="A60" s="3">
        <f t="shared" si="0"/>
        <v>58</v>
      </c>
      <c r="B60" s="30" t="s">
        <v>522</v>
      </c>
      <c r="C60" s="27">
        <v>8</v>
      </c>
    </row>
    <row r="61" spans="1:3">
      <c r="A61" s="3">
        <f t="shared" si="0"/>
        <v>59</v>
      </c>
      <c r="B61" s="46" t="s">
        <v>523</v>
      </c>
      <c r="C61" s="27">
        <v>1</v>
      </c>
    </row>
    <row r="62" spans="1:3">
      <c r="A62" s="3">
        <f t="shared" si="0"/>
        <v>60</v>
      </c>
      <c r="B62" s="31" t="s">
        <v>524</v>
      </c>
      <c r="C62" s="27">
        <v>0</v>
      </c>
    </row>
    <row r="63" spans="1:3">
      <c r="A63" s="3">
        <f t="shared" si="0"/>
        <v>61</v>
      </c>
      <c r="B63" s="43" t="s">
        <v>525</v>
      </c>
      <c r="C63" s="27">
        <v>1</v>
      </c>
    </row>
    <row r="64" spans="1:3">
      <c r="A64" s="3">
        <f t="shared" si="0"/>
        <v>62</v>
      </c>
      <c r="B64" s="43" t="s">
        <v>526</v>
      </c>
      <c r="C64" s="27">
        <v>1</v>
      </c>
    </row>
    <row r="65" spans="1:3">
      <c r="A65" s="3">
        <f t="shared" si="0"/>
        <v>63</v>
      </c>
      <c r="B65" s="31" t="s">
        <v>527</v>
      </c>
      <c r="C65" s="27">
        <v>0</v>
      </c>
    </row>
    <row r="66" spans="1:3">
      <c r="A66" s="3">
        <f t="shared" si="0"/>
        <v>64</v>
      </c>
      <c r="B66" s="31" t="s">
        <v>528</v>
      </c>
      <c r="C66" s="27">
        <v>0</v>
      </c>
    </row>
    <row r="67" spans="1:3">
      <c r="A67" s="3">
        <f t="shared" si="0"/>
        <v>65</v>
      </c>
      <c r="B67" s="30" t="s">
        <v>529</v>
      </c>
      <c r="C67" s="27">
        <v>1</v>
      </c>
    </row>
    <row r="68" spans="1:3">
      <c r="A68" s="3">
        <f t="shared" si="0"/>
        <v>66</v>
      </c>
      <c r="B68" s="46" t="s">
        <v>530</v>
      </c>
      <c r="C68" s="27">
        <v>1</v>
      </c>
    </row>
    <row r="69" spans="1:3">
      <c r="A69" s="3">
        <f t="shared" ref="A69:A80" si="1">A68+1</f>
        <v>67</v>
      </c>
      <c r="B69" s="31" t="s">
        <v>531</v>
      </c>
      <c r="C69" s="27">
        <v>0</v>
      </c>
    </row>
    <row r="70" spans="1:3">
      <c r="A70" s="3">
        <f t="shared" si="1"/>
        <v>68</v>
      </c>
      <c r="B70" s="31" t="s">
        <v>532</v>
      </c>
      <c r="C70" s="27">
        <v>1</v>
      </c>
    </row>
    <row r="71" spans="1:3">
      <c r="A71" s="3">
        <f t="shared" si="1"/>
        <v>69</v>
      </c>
      <c r="B71" s="31" t="s">
        <v>533</v>
      </c>
      <c r="C71" s="27">
        <v>0</v>
      </c>
    </row>
    <row r="72" spans="1:3">
      <c r="A72" s="3">
        <f t="shared" si="1"/>
        <v>70</v>
      </c>
      <c r="B72" s="33" t="s">
        <v>534</v>
      </c>
      <c r="C72" s="27">
        <v>0</v>
      </c>
    </row>
    <row r="73" spans="1:3">
      <c r="A73" s="3">
        <f t="shared" si="1"/>
        <v>71</v>
      </c>
      <c r="B73" s="51" t="s">
        <v>535</v>
      </c>
      <c r="C73" s="27">
        <v>0</v>
      </c>
    </row>
    <row r="74" spans="1:3">
      <c r="A74" s="3">
        <f t="shared" si="1"/>
        <v>72</v>
      </c>
      <c r="B74" s="30" t="s">
        <v>536</v>
      </c>
      <c r="C74" s="27">
        <v>1</v>
      </c>
    </row>
    <row r="75" spans="1:3">
      <c r="A75" s="3">
        <f t="shared" si="1"/>
        <v>73</v>
      </c>
      <c r="B75" s="45" t="s">
        <v>537</v>
      </c>
      <c r="C75" s="27">
        <v>21</v>
      </c>
    </row>
    <row r="76" spans="1:3">
      <c r="A76" s="3">
        <f t="shared" si="1"/>
        <v>74</v>
      </c>
      <c r="B76" s="55" t="s">
        <v>538</v>
      </c>
      <c r="C76" s="27">
        <v>0</v>
      </c>
    </row>
    <row r="77" spans="1:3">
      <c r="A77" s="3">
        <f t="shared" si="1"/>
        <v>75</v>
      </c>
      <c r="B77" s="30" t="s">
        <v>539</v>
      </c>
      <c r="C77" s="27">
        <v>19</v>
      </c>
    </row>
    <row r="78" spans="1:3">
      <c r="A78" s="3">
        <f t="shared" si="1"/>
        <v>76</v>
      </c>
      <c r="B78" s="31" t="s">
        <v>540</v>
      </c>
      <c r="C78" s="27">
        <v>0</v>
      </c>
    </row>
    <row r="79" spans="1:3">
      <c r="A79" s="3">
        <f t="shared" si="1"/>
        <v>77</v>
      </c>
      <c r="B79" s="30" t="s">
        <v>541</v>
      </c>
      <c r="C79" s="27">
        <v>44</v>
      </c>
    </row>
    <row r="80" spans="1:3">
      <c r="A80" s="3">
        <f t="shared" si="1"/>
        <v>78</v>
      </c>
      <c r="B80" s="31" t="s">
        <v>542</v>
      </c>
      <c r="C80" s="27">
        <v>3</v>
      </c>
    </row>
    <row r="82" spans="2:3">
      <c r="B82" s="5" t="s">
        <v>0</v>
      </c>
      <c r="C82" s="28">
        <v>161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5" fitToWidth="2" fitToHeight="0" orientation="portrait" horizontalDpi="300" verticalDpi="300" r:id="rId1"/>
  <headerFooter alignWithMargins="0">
    <oddFooter>&amp;L&amp;F&amp;R&amp;P/&amp;N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94"/>
  <sheetViews>
    <sheetView showZeros="0" zoomScale="75" workbookViewId="0">
      <pane xSplit="3" ySplit="2" topLeftCell="D153" activePane="bottomRight" state="frozen"/>
      <selection activeCell="C2" sqref="C2"/>
      <selection pane="topRight" activeCell="C2" sqref="C2"/>
      <selection pane="bottomLeft" activeCell="C2" sqref="C2"/>
      <selection pane="bottomRight"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48.7109375" style="2" bestFit="1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VLOOKUP(7,ΣΥΝΔΥΑΣΜΟΙ!A:B,2,0)</f>
        <v>ΣΥΝΕΡΓΑΖΟΜΕΝΕΣ ΕΚΠΑΙΔΕΥΤΙΚΕΣ ΚΙΝΗΣΕΙΣ
(ΣΥΝΕΚ)</v>
      </c>
      <c r="B2" s="71"/>
      <c r="C2" s="4" t="s">
        <v>2</v>
      </c>
    </row>
    <row r="3" spans="1:3">
      <c r="A3" s="3">
        <v>1</v>
      </c>
      <c r="B3" s="33" t="s">
        <v>543</v>
      </c>
      <c r="C3" s="27">
        <v>6</v>
      </c>
    </row>
    <row r="4" spans="1:3" ht="12.75" customHeight="1">
      <c r="A4" s="3">
        <f>A3+1</f>
        <v>2</v>
      </c>
      <c r="B4" s="33" t="s">
        <v>544</v>
      </c>
      <c r="C4" s="27">
        <v>1</v>
      </c>
    </row>
    <row r="5" spans="1:3">
      <c r="A5" s="3">
        <f t="shared" ref="A5:A68" si="0">A4+1</f>
        <v>3</v>
      </c>
      <c r="B5" s="33" t="s">
        <v>545</v>
      </c>
      <c r="C5" s="27">
        <v>1</v>
      </c>
    </row>
    <row r="6" spans="1:3">
      <c r="A6" s="3">
        <f t="shared" si="0"/>
        <v>4</v>
      </c>
      <c r="B6" s="33" t="s">
        <v>546</v>
      </c>
      <c r="C6" s="27">
        <v>1</v>
      </c>
    </row>
    <row r="7" spans="1:3">
      <c r="A7" s="3">
        <f t="shared" si="0"/>
        <v>5</v>
      </c>
      <c r="B7" s="33" t="s">
        <v>547</v>
      </c>
      <c r="C7" s="27">
        <v>2</v>
      </c>
    </row>
    <row r="8" spans="1:3">
      <c r="A8" s="3">
        <f t="shared" si="0"/>
        <v>6</v>
      </c>
      <c r="B8" s="33" t="s">
        <v>548</v>
      </c>
      <c r="C8" s="27">
        <v>4</v>
      </c>
    </row>
    <row r="9" spans="1:3">
      <c r="A9" s="3">
        <f t="shared" si="0"/>
        <v>7</v>
      </c>
      <c r="B9" s="33" t="s">
        <v>549</v>
      </c>
      <c r="C9" s="27">
        <v>0</v>
      </c>
    </row>
    <row r="10" spans="1:3">
      <c r="A10" s="3">
        <f t="shared" si="0"/>
        <v>8</v>
      </c>
      <c r="B10" s="33" t="s">
        <v>550</v>
      </c>
      <c r="C10" s="27">
        <v>16</v>
      </c>
    </row>
    <row r="11" spans="1:3">
      <c r="A11" s="3">
        <f t="shared" si="0"/>
        <v>9</v>
      </c>
      <c r="B11" s="33" t="s">
        <v>551</v>
      </c>
      <c r="C11" s="27">
        <v>0</v>
      </c>
    </row>
    <row r="12" spans="1:3">
      <c r="A12" s="3">
        <f t="shared" si="0"/>
        <v>10</v>
      </c>
      <c r="B12" s="33" t="s">
        <v>552</v>
      </c>
      <c r="C12" s="27">
        <v>0</v>
      </c>
    </row>
    <row r="13" spans="1:3">
      <c r="A13" s="3">
        <f t="shared" si="0"/>
        <v>11</v>
      </c>
      <c r="B13" s="33" t="s">
        <v>553</v>
      </c>
      <c r="C13" s="27">
        <v>0</v>
      </c>
    </row>
    <row r="14" spans="1:3">
      <c r="A14" s="3">
        <f t="shared" si="0"/>
        <v>12</v>
      </c>
      <c r="B14" s="33" t="s">
        <v>554</v>
      </c>
      <c r="C14" s="27">
        <v>0</v>
      </c>
    </row>
    <row r="15" spans="1:3">
      <c r="A15" s="3">
        <f t="shared" si="0"/>
        <v>13</v>
      </c>
      <c r="B15" s="33" t="s">
        <v>555</v>
      </c>
      <c r="C15" s="27">
        <v>25</v>
      </c>
    </row>
    <row r="16" spans="1:3">
      <c r="A16" s="3">
        <f t="shared" si="0"/>
        <v>14</v>
      </c>
      <c r="B16" s="33" t="s">
        <v>556</v>
      </c>
      <c r="C16" s="27">
        <v>2</v>
      </c>
    </row>
    <row r="17" spans="1:3">
      <c r="A17" s="3">
        <f t="shared" si="0"/>
        <v>15</v>
      </c>
      <c r="B17" s="33" t="s">
        <v>557</v>
      </c>
      <c r="C17" s="27">
        <v>1</v>
      </c>
    </row>
    <row r="18" spans="1:3">
      <c r="A18" s="3">
        <f t="shared" si="0"/>
        <v>16</v>
      </c>
      <c r="B18" s="33" t="s">
        <v>558</v>
      </c>
      <c r="C18" s="27">
        <v>0</v>
      </c>
    </row>
    <row r="19" spans="1:3">
      <c r="A19" s="3">
        <f t="shared" si="0"/>
        <v>17</v>
      </c>
      <c r="B19" s="33" t="s">
        <v>559</v>
      </c>
      <c r="C19" s="27">
        <v>2</v>
      </c>
    </row>
    <row r="20" spans="1:3">
      <c r="A20" s="3">
        <f t="shared" si="0"/>
        <v>18</v>
      </c>
      <c r="B20" s="33" t="s">
        <v>560</v>
      </c>
      <c r="C20" s="27">
        <v>2</v>
      </c>
    </row>
    <row r="21" spans="1:3">
      <c r="A21" s="3">
        <f t="shared" si="0"/>
        <v>19</v>
      </c>
      <c r="B21" s="33" t="s">
        <v>561</v>
      </c>
      <c r="C21" s="27">
        <v>0</v>
      </c>
    </row>
    <row r="22" spans="1:3">
      <c r="A22" s="3">
        <f t="shared" si="0"/>
        <v>20</v>
      </c>
      <c r="B22" s="33" t="s">
        <v>562</v>
      </c>
      <c r="C22" s="27">
        <v>2</v>
      </c>
    </row>
    <row r="23" spans="1:3">
      <c r="A23" s="3">
        <f t="shared" si="0"/>
        <v>21</v>
      </c>
      <c r="B23" s="33" t="s">
        <v>563</v>
      </c>
      <c r="C23" s="27">
        <v>1</v>
      </c>
    </row>
    <row r="24" spans="1:3">
      <c r="A24" s="3">
        <f t="shared" si="0"/>
        <v>22</v>
      </c>
      <c r="B24" s="33" t="s">
        <v>564</v>
      </c>
      <c r="C24" s="27">
        <v>1</v>
      </c>
    </row>
    <row r="25" spans="1:3">
      <c r="A25" s="3">
        <f t="shared" si="0"/>
        <v>23</v>
      </c>
      <c r="B25" s="33" t="s">
        <v>565</v>
      </c>
      <c r="C25" s="27">
        <v>2</v>
      </c>
    </row>
    <row r="26" spans="1:3">
      <c r="A26" s="3">
        <f t="shared" si="0"/>
        <v>24</v>
      </c>
      <c r="B26" s="33" t="s">
        <v>566</v>
      </c>
      <c r="C26" s="27">
        <v>1</v>
      </c>
    </row>
    <row r="27" spans="1:3">
      <c r="A27" s="3">
        <f t="shared" si="0"/>
        <v>25</v>
      </c>
      <c r="B27" s="33" t="s">
        <v>567</v>
      </c>
      <c r="C27" s="27">
        <v>1</v>
      </c>
    </row>
    <row r="28" spans="1:3">
      <c r="A28" s="3">
        <f t="shared" si="0"/>
        <v>26</v>
      </c>
      <c r="B28" s="33" t="s">
        <v>568</v>
      </c>
      <c r="C28" s="27">
        <v>1</v>
      </c>
    </row>
    <row r="29" spans="1:3">
      <c r="A29" s="3">
        <f t="shared" si="0"/>
        <v>27</v>
      </c>
      <c r="B29" s="33" t="s">
        <v>569</v>
      </c>
      <c r="C29" s="27">
        <v>0</v>
      </c>
    </row>
    <row r="30" spans="1:3">
      <c r="A30" s="3">
        <f t="shared" si="0"/>
        <v>28</v>
      </c>
      <c r="B30" s="33" t="s">
        <v>570</v>
      </c>
      <c r="C30" s="27">
        <v>2</v>
      </c>
    </row>
    <row r="31" spans="1:3">
      <c r="A31" s="3">
        <f t="shared" si="0"/>
        <v>29</v>
      </c>
      <c r="B31" s="33" t="s">
        <v>571</v>
      </c>
      <c r="C31" s="27">
        <v>1</v>
      </c>
    </row>
    <row r="32" spans="1:3">
      <c r="A32" s="3">
        <f t="shared" si="0"/>
        <v>30</v>
      </c>
      <c r="B32" s="33" t="s">
        <v>572</v>
      </c>
      <c r="C32" s="27">
        <v>2</v>
      </c>
    </row>
    <row r="33" spans="1:3">
      <c r="A33" s="3">
        <f t="shared" si="0"/>
        <v>31</v>
      </c>
      <c r="B33" s="33" t="s">
        <v>573</v>
      </c>
      <c r="C33" s="27">
        <v>1</v>
      </c>
    </row>
    <row r="34" spans="1:3">
      <c r="A34" s="3">
        <f t="shared" si="0"/>
        <v>32</v>
      </c>
      <c r="B34" s="33" t="s">
        <v>574</v>
      </c>
      <c r="C34" s="27">
        <v>1</v>
      </c>
    </row>
    <row r="35" spans="1:3">
      <c r="A35" s="3">
        <f t="shared" si="0"/>
        <v>33</v>
      </c>
      <c r="B35" s="33" t="s">
        <v>575</v>
      </c>
      <c r="C35" s="27">
        <v>0</v>
      </c>
    </row>
    <row r="36" spans="1:3">
      <c r="A36" s="3">
        <f t="shared" si="0"/>
        <v>34</v>
      </c>
      <c r="B36" s="33" t="s">
        <v>576</v>
      </c>
      <c r="C36" s="27">
        <v>0</v>
      </c>
    </row>
    <row r="37" spans="1:3">
      <c r="A37" s="3">
        <f t="shared" si="0"/>
        <v>35</v>
      </c>
      <c r="B37" s="33" t="s">
        <v>577</v>
      </c>
      <c r="C37" s="27">
        <v>0</v>
      </c>
    </row>
    <row r="38" spans="1:3">
      <c r="A38" s="3">
        <f t="shared" si="0"/>
        <v>36</v>
      </c>
      <c r="B38" s="33" t="s">
        <v>578</v>
      </c>
      <c r="C38" s="27">
        <v>1</v>
      </c>
    </row>
    <row r="39" spans="1:3">
      <c r="A39" s="3">
        <f t="shared" si="0"/>
        <v>37</v>
      </c>
      <c r="B39" s="33" t="s">
        <v>579</v>
      </c>
      <c r="C39" s="27">
        <v>0</v>
      </c>
    </row>
    <row r="40" spans="1:3">
      <c r="A40" s="3">
        <f t="shared" si="0"/>
        <v>38</v>
      </c>
      <c r="B40" s="33" t="s">
        <v>580</v>
      </c>
      <c r="C40" s="27">
        <v>5</v>
      </c>
    </row>
    <row r="41" spans="1:3">
      <c r="A41" s="3">
        <f t="shared" si="0"/>
        <v>39</v>
      </c>
      <c r="B41" s="33" t="s">
        <v>581</v>
      </c>
      <c r="C41" s="27">
        <v>0</v>
      </c>
    </row>
    <row r="42" spans="1:3">
      <c r="A42" s="3">
        <f t="shared" si="0"/>
        <v>40</v>
      </c>
      <c r="B42" s="33" t="s">
        <v>582</v>
      </c>
      <c r="C42" s="27">
        <v>17</v>
      </c>
    </row>
    <row r="43" spans="1:3">
      <c r="A43" s="3">
        <f t="shared" si="0"/>
        <v>41</v>
      </c>
      <c r="B43" s="33" t="s">
        <v>583</v>
      </c>
      <c r="C43" s="27">
        <v>0</v>
      </c>
    </row>
    <row r="44" spans="1:3">
      <c r="A44" s="3">
        <f t="shared" si="0"/>
        <v>42</v>
      </c>
      <c r="B44" s="33" t="s">
        <v>584</v>
      </c>
      <c r="C44" s="27">
        <v>0</v>
      </c>
    </row>
    <row r="45" spans="1:3">
      <c r="A45" s="3">
        <f t="shared" si="0"/>
        <v>43</v>
      </c>
      <c r="B45" s="33" t="s">
        <v>585</v>
      </c>
      <c r="C45" s="27">
        <v>0</v>
      </c>
    </row>
    <row r="46" spans="1:3">
      <c r="A46" s="3">
        <f t="shared" si="0"/>
        <v>44</v>
      </c>
      <c r="B46" s="33" t="s">
        <v>586</v>
      </c>
      <c r="C46" s="27">
        <v>2</v>
      </c>
    </row>
    <row r="47" spans="1:3">
      <c r="A47" s="3">
        <f t="shared" si="0"/>
        <v>45</v>
      </c>
      <c r="B47" s="33" t="s">
        <v>587</v>
      </c>
      <c r="C47" s="27">
        <v>1</v>
      </c>
    </row>
    <row r="48" spans="1:3">
      <c r="A48" s="3">
        <f t="shared" si="0"/>
        <v>46</v>
      </c>
      <c r="B48" s="33" t="s">
        <v>588</v>
      </c>
      <c r="C48" s="27">
        <v>1</v>
      </c>
    </row>
    <row r="49" spans="1:3">
      <c r="A49" s="3">
        <f t="shared" si="0"/>
        <v>47</v>
      </c>
      <c r="B49" s="33" t="s">
        <v>589</v>
      </c>
      <c r="C49" s="27">
        <v>0</v>
      </c>
    </row>
    <row r="50" spans="1:3">
      <c r="A50" s="3">
        <f t="shared" si="0"/>
        <v>48</v>
      </c>
      <c r="B50" s="33" t="s">
        <v>590</v>
      </c>
      <c r="C50" s="27">
        <v>0</v>
      </c>
    </row>
    <row r="51" spans="1:3">
      <c r="A51" s="3">
        <f t="shared" si="0"/>
        <v>49</v>
      </c>
      <c r="B51" s="33" t="s">
        <v>591</v>
      </c>
      <c r="C51" s="27">
        <v>0</v>
      </c>
    </row>
    <row r="52" spans="1:3">
      <c r="A52" s="3">
        <f t="shared" si="0"/>
        <v>50</v>
      </c>
      <c r="B52" s="33" t="s">
        <v>592</v>
      </c>
      <c r="C52" s="27">
        <v>4</v>
      </c>
    </row>
    <row r="53" spans="1:3">
      <c r="A53" s="3">
        <f t="shared" si="0"/>
        <v>51</v>
      </c>
      <c r="B53" s="33" t="s">
        <v>593</v>
      </c>
      <c r="C53" s="27">
        <v>2</v>
      </c>
    </row>
    <row r="54" spans="1:3">
      <c r="A54" s="3">
        <f t="shared" si="0"/>
        <v>52</v>
      </c>
      <c r="B54" s="33" t="s">
        <v>594</v>
      </c>
      <c r="C54" s="27">
        <v>0</v>
      </c>
    </row>
    <row r="55" spans="1:3">
      <c r="A55" s="3">
        <f t="shared" si="0"/>
        <v>53</v>
      </c>
      <c r="B55" s="33" t="s">
        <v>595</v>
      </c>
      <c r="C55" s="27">
        <v>0</v>
      </c>
    </row>
    <row r="56" spans="1:3">
      <c r="A56" s="3">
        <f t="shared" si="0"/>
        <v>54</v>
      </c>
      <c r="B56" s="33" t="s">
        <v>596</v>
      </c>
      <c r="C56" s="27">
        <v>1</v>
      </c>
    </row>
    <row r="57" spans="1:3">
      <c r="A57" s="3">
        <f t="shared" si="0"/>
        <v>55</v>
      </c>
      <c r="B57" s="33" t="s">
        <v>597</v>
      </c>
      <c r="C57" s="27">
        <v>0</v>
      </c>
    </row>
    <row r="58" spans="1:3">
      <c r="A58" s="3">
        <f t="shared" si="0"/>
        <v>56</v>
      </c>
      <c r="B58" s="33" t="s">
        <v>598</v>
      </c>
      <c r="C58" s="27">
        <v>0</v>
      </c>
    </row>
    <row r="59" spans="1:3">
      <c r="A59" s="3">
        <f t="shared" si="0"/>
        <v>57</v>
      </c>
      <c r="B59" s="33" t="s">
        <v>599</v>
      </c>
      <c r="C59" s="27">
        <v>1</v>
      </c>
    </row>
    <row r="60" spans="1:3">
      <c r="A60" s="3">
        <f t="shared" si="0"/>
        <v>58</v>
      </c>
      <c r="B60" s="33" t="s">
        <v>600</v>
      </c>
      <c r="C60" s="27">
        <v>0</v>
      </c>
    </row>
    <row r="61" spans="1:3">
      <c r="A61" s="3">
        <f t="shared" si="0"/>
        <v>59</v>
      </c>
      <c r="B61" s="33" t="s">
        <v>601</v>
      </c>
      <c r="C61" s="27">
        <v>1</v>
      </c>
    </row>
    <row r="62" spans="1:3">
      <c r="A62" s="3">
        <f t="shared" si="0"/>
        <v>60</v>
      </c>
      <c r="B62" s="33" t="s">
        <v>602</v>
      </c>
      <c r="C62" s="27">
        <v>0</v>
      </c>
    </row>
    <row r="63" spans="1:3">
      <c r="A63" s="3">
        <f t="shared" si="0"/>
        <v>61</v>
      </c>
      <c r="B63" s="33" t="s">
        <v>603</v>
      </c>
      <c r="C63" s="27">
        <v>1</v>
      </c>
    </row>
    <row r="64" spans="1:3">
      <c r="A64" s="3">
        <f t="shared" si="0"/>
        <v>62</v>
      </c>
      <c r="B64" s="33" t="s">
        <v>604</v>
      </c>
      <c r="C64" s="27">
        <v>2</v>
      </c>
    </row>
    <row r="65" spans="1:3">
      <c r="A65" s="3">
        <f t="shared" si="0"/>
        <v>63</v>
      </c>
      <c r="B65" s="33" t="s">
        <v>605</v>
      </c>
      <c r="C65" s="27">
        <v>0</v>
      </c>
    </row>
    <row r="66" spans="1:3">
      <c r="A66" s="3">
        <f t="shared" si="0"/>
        <v>64</v>
      </c>
      <c r="B66" s="33" t="s">
        <v>606</v>
      </c>
      <c r="C66" s="27">
        <v>0</v>
      </c>
    </row>
    <row r="67" spans="1:3">
      <c r="A67" s="3">
        <f t="shared" si="0"/>
        <v>65</v>
      </c>
      <c r="B67" s="33" t="s">
        <v>607</v>
      </c>
      <c r="C67" s="27">
        <v>0</v>
      </c>
    </row>
    <row r="68" spans="1:3">
      <c r="A68" s="3">
        <f t="shared" si="0"/>
        <v>66</v>
      </c>
      <c r="B68" s="33" t="s">
        <v>608</v>
      </c>
      <c r="C68" s="27">
        <v>56</v>
      </c>
    </row>
    <row r="69" spans="1:3">
      <c r="A69" s="3">
        <f t="shared" ref="A69:A132" si="1">A68+1</f>
        <v>67</v>
      </c>
      <c r="B69" s="33" t="s">
        <v>609</v>
      </c>
      <c r="C69" s="27">
        <v>0</v>
      </c>
    </row>
    <row r="70" spans="1:3">
      <c r="A70" s="3">
        <f t="shared" si="1"/>
        <v>68</v>
      </c>
      <c r="B70" s="33" t="s">
        <v>610</v>
      </c>
      <c r="C70" s="27">
        <v>0</v>
      </c>
    </row>
    <row r="71" spans="1:3">
      <c r="A71" s="3">
        <f t="shared" si="1"/>
        <v>69</v>
      </c>
      <c r="B71" s="33" t="s">
        <v>611</v>
      </c>
      <c r="C71" s="27">
        <v>0</v>
      </c>
    </row>
    <row r="72" spans="1:3">
      <c r="A72" s="3">
        <f t="shared" si="1"/>
        <v>70</v>
      </c>
      <c r="B72" s="33" t="s">
        <v>612</v>
      </c>
      <c r="C72" s="27">
        <v>0</v>
      </c>
    </row>
    <row r="73" spans="1:3">
      <c r="A73" s="3">
        <f t="shared" si="1"/>
        <v>71</v>
      </c>
      <c r="B73" s="33" t="s">
        <v>613</v>
      </c>
      <c r="C73" s="27">
        <v>2</v>
      </c>
    </row>
    <row r="74" spans="1:3">
      <c r="A74" s="3">
        <f t="shared" si="1"/>
        <v>72</v>
      </c>
      <c r="B74" s="33" t="s">
        <v>614</v>
      </c>
      <c r="C74" s="27">
        <v>0</v>
      </c>
    </row>
    <row r="75" spans="1:3">
      <c r="A75" s="3">
        <f t="shared" si="1"/>
        <v>73</v>
      </c>
      <c r="B75" s="33" t="s">
        <v>615</v>
      </c>
      <c r="C75" s="27">
        <v>0</v>
      </c>
    </row>
    <row r="76" spans="1:3">
      <c r="A76" s="3">
        <f t="shared" si="1"/>
        <v>74</v>
      </c>
      <c r="B76" s="33" t="s">
        <v>616</v>
      </c>
      <c r="C76" s="27">
        <v>1</v>
      </c>
    </row>
    <row r="77" spans="1:3">
      <c r="A77" s="3">
        <f t="shared" si="1"/>
        <v>75</v>
      </c>
      <c r="B77" s="33" t="s">
        <v>617</v>
      </c>
      <c r="C77" s="27">
        <v>0</v>
      </c>
    </row>
    <row r="78" spans="1:3">
      <c r="A78" s="3">
        <f t="shared" si="1"/>
        <v>76</v>
      </c>
      <c r="B78" s="33" t="s">
        <v>618</v>
      </c>
      <c r="C78" s="27">
        <v>0</v>
      </c>
    </row>
    <row r="79" spans="1:3">
      <c r="A79" s="3">
        <f t="shared" si="1"/>
        <v>77</v>
      </c>
      <c r="B79" s="33" t="s">
        <v>619</v>
      </c>
      <c r="C79" s="27">
        <v>0</v>
      </c>
    </row>
    <row r="80" spans="1:3">
      <c r="A80" s="3">
        <f t="shared" si="1"/>
        <v>78</v>
      </c>
      <c r="B80" s="33" t="s">
        <v>620</v>
      </c>
      <c r="C80" s="27">
        <v>1</v>
      </c>
    </row>
    <row r="81" spans="1:3">
      <c r="A81" s="3">
        <f t="shared" si="1"/>
        <v>79</v>
      </c>
      <c r="B81" s="33" t="s">
        <v>621</v>
      </c>
      <c r="C81" s="27">
        <v>0</v>
      </c>
    </row>
    <row r="82" spans="1:3">
      <c r="A82" s="3">
        <f t="shared" si="1"/>
        <v>80</v>
      </c>
      <c r="B82" s="33" t="s">
        <v>622</v>
      </c>
      <c r="C82" s="27">
        <v>0</v>
      </c>
    </row>
    <row r="83" spans="1:3">
      <c r="A83" s="3">
        <f t="shared" si="1"/>
        <v>81</v>
      </c>
      <c r="B83" s="33" t="s">
        <v>623</v>
      </c>
      <c r="C83" s="27">
        <v>0</v>
      </c>
    </row>
    <row r="84" spans="1:3">
      <c r="A84" s="3">
        <f t="shared" si="1"/>
        <v>82</v>
      </c>
      <c r="B84" s="33" t="s">
        <v>624</v>
      </c>
      <c r="C84" s="27">
        <v>408</v>
      </c>
    </row>
    <row r="85" spans="1:3">
      <c r="A85" s="3">
        <f t="shared" si="1"/>
        <v>83</v>
      </c>
      <c r="B85" s="33" t="s">
        <v>625</v>
      </c>
      <c r="C85" s="27">
        <v>2</v>
      </c>
    </row>
    <row r="86" spans="1:3">
      <c r="A86" s="3">
        <f t="shared" si="1"/>
        <v>84</v>
      </c>
      <c r="B86" s="33" t="s">
        <v>626</v>
      </c>
      <c r="C86" s="27">
        <v>0</v>
      </c>
    </row>
    <row r="87" spans="1:3">
      <c r="A87" s="3">
        <f t="shared" si="1"/>
        <v>85</v>
      </c>
      <c r="B87" s="33" t="s">
        <v>627</v>
      </c>
      <c r="C87" s="27">
        <v>3</v>
      </c>
    </row>
    <row r="88" spans="1:3">
      <c r="A88" s="3">
        <f t="shared" si="1"/>
        <v>86</v>
      </c>
      <c r="B88" s="33" t="s">
        <v>628</v>
      </c>
      <c r="C88" s="27">
        <v>2</v>
      </c>
    </row>
    <row r="89" spans="1:3">
      <c r="A89" s="3">
        <f t="shared" si="1"/>
        <v>87</v>
      </c>
      <c r="B89" s="33" t="s">
        <v>629</v>
      </c>
      <c r="C89" s="27">
        <v>1</v>
      </c>
    </row>
    <row r="90" spans="1:3">
      <c r="A90" s="3">
        <f t="shared" si="1"/>
        <v>88</v>
      </c>
      <c r="B90" s="33" t="s">
        <v>630</v>
      </c>
      <c r="C90" s="27">
        <v>0</v>
      </c>
    </row>
    <row r="91" spans="1:3">
      <c r="A91" s="3">
        <f t="shared" si="1"/>
        <v>89</v>
      </c>
      <c r="B91" s="33" t="s">
        <v>631</v>
      </c>
      <c r="C91" s="27">
        <v>2</v>
      </c>
    </row>
    <row r="92" spans="1:3">
      <c r="A92" s="3">
        <f t="shared" si="1"/>
        <v>90</v>
      </c>
      <c r="B92" s="33" t="s">
        <v>632</v>
      </c>
      <c r="C92" s="27">
        <v>0</v>
      </c>
    </row>
    <row r="93" spans="1:3">
      <c r="A93" s="3">
        <f t="shared" si="1"/>
        <v>91</v>
      </c>
      <c r="B93" s="33" t="s">
        <v>633</v>
      </c>
      <c r="C93" s="27">
        <v>1</v>
      </c>
    </row>
    <row r="94" spans="1:3">
      <c r="A94" s="3">
        <f t="shared" si="1"/>
        <v>92</v>
      </c>
      <c r="B94" s="33" t="s">
        <v>634</v>
      </c>
      <c r="C94" s="27">
        <v>0</v>
      </c>
    </row>
    <row r="95" spans="1:3">
      <c r="A95" s="3">
        <f t="shared" si="1"/>
        <v>93</v>
      </c>
      <c r="B95" s="33" t="s">
        <v>635</v>
      </c>
      <c r="C95" s="27">
        <v>0</v>
      </c>
    </row>
    <row r="96" spans="1:3">
      <c r="A96" s="3">
        <f t="shared" si="1"/>
        <v>94</v>
      </c>
      <c r="B96" s="33" t="s">
        <v>636</v>
      </c>
      <c r="C96" s="27">
        <v>0</v>
      </c>
    </row>
    <row r="97" spans="1:3">
      <c r="A97" s="3">
        <f t="shared" si="1"/>
        <v>95</v>
      </c>
      <c r="B97" s="33" t="s">
        <v>637</v>
      </c>
      <c r="C97" s="27">
        <v>0</v>
      </c>
    </row>
    <row r="98" spans="1:3">
      <c r="A98" s="3">
        <f t="shared" si="1"/>
        <v>96</v>
      </c>
      <c r="B98" s="33" t="s">
        <v>638</v>
      </c>
      <c r="C98" s="27">
        <v>2</v>
      </c>
    </row>
    <row r="99" spans="1:3">
      <c r="A99" s="3">
        <f t="shared" si="1"/>
        <v>97</v>
      </c>
      <c r="B99" s="33" t="s">
        <v>639</v>
      </c>
      <c r="C99" s="27">
        <v>1</v>
      </c>
    </row>
    <row r="100" spans="1:3">
      <c r="A100" s="3">
        <f t="shared" si="1"/>
        <v>98</v>
      </c>
      <c r="B100" s="33" t="s">
        <v>640</v>
      </c>
      <c r="C100" s="27">
        <v>0</v>
      </c>
    </row>
    <row r="101" spans="1:3">
      <c r="A101" s="3">
        <f t="shared" si="1"/>
        <v>99</v>
      </c>
      <c r="B101" s="33" t="s">
        <v>641</v>
      </c>
      <c r="C101" s="27">
        <v>1</v>
      </c>
    </row>
    <row r="102" spans="1:3">
      <c r="A102" s="3">
        <f t="shared" si="1"/>
        <v>100</v>
      </c>
      <c r="B102" s="33" t="s">
        <v>642</v>
      </c>
      <c r="C102" s="27">
        <v>1</v>
      </c>
    </row>
    <row r="103" spans="1:3">
      <c r="A103" s="3">
        <f t="shared" si="1"/>
        <v>101</v>
      </c>
      <c r="B103" s="33" t="s">
        <v>643</v>
      </c>
      <c r="C103" s="27">
        <v>0</v>
      </c>
    </row>
    <row r="104" spans="1:3">
      <c r="A104" s="3">
        <f t="shared" si="1"/>
        <v>102</v>
      </c>
      <c r="B104" s="33" t="s">
        <v>644</v>
      </c>
      <c r="C104" s="27">
        <v>0</v>
      </c>
    </row>
    <row r="105" spans="1:3">
      <c r="A105" s="3">
        <f t="shared" si="1"/>
        <v>103</v>
      </c>
      <c r="B105" s="33" t="s">
        <v>645</v>
      </c>
      <c r="C105" s="27">
        <v>0</v>
      </c>
    </row>
    <row r="106" spans="1:3">
      <c r="A106" s="3">
        <f t="shared" si="1"/>
        <v>104</v>
      </c>
      <c r="B106" s="33" t="s">
        <v>646</v>
      </c>
      <c r="C106" s="27">
        <v>2</v>
      </c>
    </row>
    <row r="107" spans="1:3">
      <c r="A107" s="3">
        <f t="shared" si="1"/>
        <v>105</v>
      </c>
      <c r="B107" s="33" t="s">
        <v>647</v>
      </c>
      <c r="C107" s="27">
        <v>2</v>
      </c>
    </row>
    <row r="108" spans="1:3">
      <c r="A108" s="3">
        <f t="shared" si="1"/>
        <v>106</v>
      </c>
      <c r="B108" s="33" t="s">
        <v>648</v>
      </c>
      <c r="C108" s="27">
        <v>12</v>
      </c>
    </row>
    <row r="109" spans="1:3">
      <c r="A109" s="3">
        <f t="shared" si="1"/>
        <v>107</v>
      </c>
      <c r="B109" s="33" t="s">
        <v>649</v>
      </c>
      <c r="C109" s="27">
        <v>0</v>
      </c>
    </row>
    <row r="110" spans="1:3">
      <c r="A110" s="3">
        <f t="shared" si="1"/>
        <v>108</v>
      </c>
      <c r="B110" s="33" t="s">
        <v>650</v>
      </c>
      <c r="C110" s="27">
        <v>0</v>
      </c>
    </row>
    <row r="111" spans="1:3">
      <c r="A111" s="3">
        <f t="shared" si="1"/>
        <v>109</v>
      </c>
      <c r="B111" s="33" t="s">
        <v>651</v>
      </c>
      <c r="C111" s="27">
        <v>1</v>
      </c>
    </row>
    <row r="112" spans="1:3">
      <c r="A112" s="3">
        <f t="shared" si="1"/>
        <v>110</v>
      </c>
      <c r="B112" s="33" t="s">
        <v>652</v>
      </c>
      <c r="C112" s="27">
        <v>0</v>
      </c>
    </row>
    <row r="113" spans="1:3">
      <c r="A113" s="3">
        <f t="shared" si="1"/>
        <v>111</v>
      </c>
      <c r="B113" s="33" t="s">
        <v>653</v>
      </c>
      <c r="C113" s="27">
        <v>2</v>
      </c>
    </row>
    <row r="114" spans="1:3">
      <c r="A114" s="3">
        <f t="shared" si="1"/>
        <v>112</v>
      </c>
      <c r="B114" s="33" t="s">
        <v>654</v>
      </c>
      <c r="C114" s="27">
        <v>0</v>
      </c>
    </row>
    <row r="115" spans="1:3">
      <c r="A115" s="3">
        <f t="shared" si="1"/>
        <v>113</v>
      </c>
      <c r="B115" s="33" t="s">
        <v>655</v>
      </c>
      <c r="C115" s="27">
        <v>0</v>
      </c>
    </row>
    <row r="116" spans="1:3">
      <c r="A116" s="3">
        <f t="shared" si="1"/>
        <v>114</v>
      </c>
      <c r="B116" s="33" t="s">
        <v>656</v>
      </c>
      <c r="C116" s="27">
        <v>0</v>
      </c>
    </row>
    <row r="117" spans="1:3">
      <c r="A117" s="3">
        <f t="shared" si="1"/>
        <v>115</v>
      </c>
      <c r="B117" s="33" t="s">
        <v>657</v>
      </c>
      <c r="C117" s="27">
        <v>0</v>
      </c>
    </row>
    <row r="118" spans="1:3">
      <c r="A118" s="3">
        <f t="shared" si="1"/>
        <v>116</v>
      </c>
      <c r="B118" s="33" t="s">
        <v>658</v>
      </c>
      <c r="C118" s="27">
        <v>30</v>
      </c>
    </row>
    <row r="119" spans="1:3">
      <c r="A119" s="3">
        <f t="shared" si="1"/>
        <v>117</v>
      </c>
      <c r="B119" s="33" t="s">
        <v>659</v>
      </c>
      <c r="C119" s="27">
        <v>0</v>
      </c>
    </row>
    <row r="120" spans="1:3">
      <c r="A120" s="3">
        <f t="shared" si="1"/>
        <v>118</v>
      </c>
      <c r="B120" s="33" t="s">
        <v>660</v>
      </c>
      <c r="C120" s="27">
        <v>1</v>
      </c>
    </row>
    <row r="121" spans="1:3">
      <c r="A121" s="3">
        <f t="shared" si="1"/>
        <v>119</v>
      </c>
      <c r="B121" s="33" t="s">
        <v>661</v>
      </c>
      <c r="C121" s="27">
        <v>1</v>
      </c>
    </row>
    <row r="122" spans="1:3">
      <c r="A122" s="3">
        <f t="shared" si="1"/>
        <v>120</v>
      </c>
      <c r="B122" s="33" t="s">
        <v>662</v>
      </c>
      <c r="C122" s="27">
        <v>1</v>
      </c>
    </row>
    <row r="123" spans="1:3">
      <c r="A123" s="3">
        <f t="shared" si="1"/>
        <v>121</v>
      </c>
      <c r="B123" s="33" t="s">
        <v>663</v>
      </c>
      <c r="C123" s="27">
        <v>0</v>
      </c>
    </row>
    <row r="124" spans="1:3">
      <c r="A124" s="3">
        <f t="shared" si="1"/>
        <v>122</v>
      </c>
      <c r="B124" s="33" t="s">
        <v>664</v>
      </c>
      <c r="C124" s="27">
        <v>0</v>
      </c>
    </row>
    <row r="125" spans="1:3">
      <c r="A125" s="3">
        <f t="shared" si="1"/>
        <v>123</v>
      </c>
      <c r="B125" s="33" t="s">
        <v>665</v>
      </c>
      <c r="C125" s="27">
        <v>1</v>
      </c>
    </row>
    <row r="126" spans="1:3">
      <c r="A126" s="3">
        <f t="shared" si="1"/>
        <v>124</v>
      </c>
      <c r="B126" s="33" t="s">
        <v>666</v>
      </c>
      <c r="C126" s="27">
        <v>0</v>
      </c>
    </row>
    <row r="127" spans="1:3">
      <c r="A127" s="3">
        <f t="shared" si="1"/>
        <v>125</v>
      </c>
      <c r="B127" s="33" t="s">
        <v>667</v>
      </c>
      <c r="C127" s="27">
        <v>1</v>
      </c>
    </row>
    <row r="128" spans="1:3">
      <c r="A128" s="3">
        <f t="shared" si="1"/>
        <v>126</v>
      </c>
      <c r="B128" s="33" t="s">
        <v>668</v>
      </c>
      <c r="C128" s="27">
        <v>23</v>
      </c>
    </row>
    <row r="129" spans="1:3">
      <c r="A129" s="3">
        <f t="shared" si="1"/>
        <v>127</v>
      </c>
      <c r="B129" s="33" t="s">
        <v>669</v>
      </c>
      <c r="C129" s="27">
        <v>1</v>
      </c>
    </row>
    <row r="130" spans="1:3">
      <c r="A130" s="3">
        <f t="shared" si="1"/>
        <v>128</v>
      </c>
      <c r="B130" s="33" t="s">
        <v>670</v>
      </c>
      <c r="C130" s="27">
        <v>0</v>
      </c>
    </row>
    <row r="131" spans="1:3">
      <c r="A131" s="3">
        <f t="shared" si="1"/>
        <v>129</v>
      </c>
      <c r="B131" s="33" t="s">
        <v>671</v>
      </c>
      <c r="C131" s="27">
        <v>1</v>
      </c>
    </row>
    <row r="132" spans="1:3">
      <c r="A132" s="3">
        <f t="shared" si="1"/>
        <v>130</v>
      </c>
      <c r="B132" s="33" t="s">
        <v>672</v>
      </c>
      <c r="C132" s="27">
        <v>1</v>
      </c>
    </row>
    <row r="133" spans="1:3">
      <c r="A133" s="3">
        <f t="shared" ref="A133:A192" si="2">A132+1</f>
        <v>131</v>
      </c>
      <c r="B133" s="33" t="s">
        <v>673</v>
      </c>
      <c r="C133" s="27">
        <v>2</v>
      </c>
    </row>
    <row r="134" spans="1:3">
      <c r="A134" s="3">
        <f t="shared" si="2"/>
        <v>132</v>
      </c>
      <c r="B134" s="33" t="s">
        <v>674</v>
      </c>
      <c r="C134" s="27">
        <v>0</v>
      </c>
    </row>
    <row r="135" spans="1:3">
      <c r="A135" s="3">
        <f t="shared" si="2"/>
        <v>133</v>
      </c>
      <c r="B135" s="33" t="s">
        <v>675</v>
      </c>
      <c r="C135" s="27">
        <v>0</v>
      </c>
    </row>
    <row r="136" spans="1:3">
      <c r="A136" s="3">
        <f t="shared" si="2"/>
        <v>134</v>
      </c>
      <c r="B136" s="33" t="s">
        <v>676</v>
      </c>
      <c r="C136" s="27">
        <v>0</v>
      </c>
    </row>
    <row r="137" spans="1:3">
      <c r="A137" s="3">
        <f t="shared" si="2"/>
        <v>135</v>
      </c>
      <c r="B137" s="33" t="s">
        <v>677</v>
      </c>
      <c r="C137" s="27">
        <v>1</v>
      </c>
    </row>
    <row r="138" spans="1:3">
      <c r="A138" s="3">
        <f t="shared" si="2"/>
        <v>136</v>
      </c>
      <c r="B138" s="33" t="s">
        <v>678</v>
      </c>
      <c r="C138" s="27">
        <v>0</v>
      </c>
    </row>
    <row r="139" spans="1:3">
      <c r="A139" s="3">
        <f t="shared" si="2"/>
        <v>137</v>
      </c>
      <c r="B139" s="33" t="s">
        <v>679</v>
      </c>
      <c r="C139" s="27">
        <v>1</v>
      </c>
    </row>
    <row r="140" spans="1:3">
      <c r="A140" s="3">
        <f t="shared" si="2"/>
        <v>138</v>
      </c>
      <c r="B140" s="33" t="s">
        <v>680</v>
      </c>
      <c r="C140" s="27">
        <v>0</v>
      </c>
    </row>
    <row r="141" spans="1:3">
      <c r="A141" s="3">
        <f t="shared" si="2"/>
        <v>139</v>
      </c>
      <c r="B141" s="33" t="s">
        <v>681</v>
      </c>
      <c r="C141" s="27">
        <v>0</v>
      </c>
    </row>
    <row r="142" spans="1:3">
      <c r="A142" s="3">
        <f t="shared" si="2"/>
        <v>140</v>
      </c>
      <c r="B142" s="33" t="s">
        <v>682</v>
      </c>
      <c r="C142" s="27">
        <v>0</v>
      </c>
    </row>
    <row r="143" spans="1:3">
      <c r="A143" s="3">
        <f t="shared" si="2"/>
        <v>141</v>
      </c>
      <c r="B143" s="33" t="s">
        <v>683</v>
      </c>
      <c r="C143" s="27">
        <v>0</v>
      </c>
    </row>
    <row r="144" spans="1:3">
      <c r="A144" s="3">
        <f t="shared" si="2"/>
        <v>142</v>
      </c>
      <c r="B144" s="33" t="s">
        <v>684</v>
      </c>
      <c r="C144" s="27">
        <v>1</v>
      </c>
    </row>
    <row r="145" spans="1:3">
      <c r="A145" s="3">
        <f t="shared" si="2"/>
        <v>143</v>
      </c>
      <c r="B145" s="33" t="s">
        <v>685</v>
      </c>
      <c r="C145" s="27">
        <v>1</v>
      </c>
    </row>
    <row r="146" spans="1:3">
      <c r="A146" s="3">
        <f t="shared" si="2"/>
        <v>144</v>
      </c>
      <c r="B146" s="33" t="s">
        <v>686</v>
      </c>
      <c r="C146" s="27">
        <v>76</v>
      </c>
    </row>
    <row r="147" spans="1:3">
      <c r="A147" s="3">
        <f t="shared" si="2"/>
        <v>145</v>
      </c>
      <c r="B147" s="33" t="s">
        <v>687</v>
      </c>
      <c r="C147" s="27">
        <v>2</v>
      </c>
    </row>
    <row r="148" spans="1:3">
      <c r="A148" s="3">
        <f t="shared" si="2"/>
        <v>146</v>
      </c>
      <c r="B148" s="33" t="s">
        <v>688</v>
      </c>
      <c r="C148" s="27">
        <v>0</v>
      </c>
    </row>
    <row r="149" spans="1:3">
      <c r="A149" s="3">
        <f t="shared" si="2"/>
        <v>147</v>
      </c>
      <c r="B149" s="33" t="s">
        <v>689</v>
      </c>
      <c r="C149" s="27">
        <v>1</v>
      </c>
    </row>
    <row r="150" spans="1:3">
      <c r="A150" s="3">
        <f t="shared" si="2"/>
        <v>148</v>
      </c>
      <c r="B150" s="33" t="s">
        <v>690</v>
      </c>
      <c r="C150" s="27">
        <v>0</v>
      </c>
    </row>
    <row r="151" spans="1:3">
      <c r="A151" s="3">
        <f t="shared" si="2"/>
        <v>149</v>
      </c>
      <c r="B151" s="33" t="s">
        <v>691</v>
      </c>
      <c r="C151" s="27">
        <v>1</v>
      </c>
    </row>
    <row r="152" spans="1:3">
      <c r="A152" s="3">
        <f t="shared" si="2"/>
        <v>150</v>
      </c>
      <c r="B152" s="33" t="s">
        <v>692</v>
      </c>
      <c r="C152" s="27">
        <v>1</v>
      </c>
    </row>
    <row r="153" spans="1:3">
      <c r="A153" s="3">
        <f t="shared" si="2"/>
        <v>151</v>
      </c>
      <c r="B153" s="33" t="s">
        <v>693</v>
      </c>
      <c r="C153" s="27">
        <v>1</v>
      </c>
    </row>
    <row r="154" spans="1:3">
      <c r="A154" s="3">
        <f t="shared" si="2"/>
        <v>152</v>
      </c>
      <c r="B154" s="33" t="s">
        <v>694</v>
      </c>
      <c r="C154" s="27">
        <v>0</v>
      </c>
    </row>
    <row r="155" spans="1:3">
      <c r="A155" s="3">
        <f t="shared" si="2"/>
        <v>153</v>
      </c>
      <c r="B155" s="33" t="s">
        <v>695</v>
      </c>
      <c r="C155" s="27">
        <v>0</v>
      </c>
    </row>
    <row r="156" spans="1:3">
      <c r="A156" s="3">
        <f t="shared" si="2"/>
        <v>154</v>
      </c>
      <c r="B156" s="33" t="s">
        <v>696</v>
      </c>
      <c r="C156" s="27">
        <v>1</v>
      </c>
    </row>
    <row r="157" spans="1:3">
      <c r="A157" s="3">
        <f t="shared" si="2"/>
        <v>155</v>
      </c>
      <c r="B157" s="33" t="s">
        <v>697</v>
      </c>
      <c r="C157" s="27">
        <v>0</v>
      </c>
    </row>
    <row r="158" spans="1:3">
      <c r="A158" s="3">
        <f t="shared" si="2"/>
        <v>156</v>
      </c>
      <c r="B158" s="33" t="s">
        <v>698</v>
      </c>
      <c r="C158" s="27">
        <v>1</v>
      </c>
    </row>
    <row r="159" spans="1:3">
      <c r="A159" s="3">
        <f t="shared" si="2"/>
        <v>157</v>
      </c>
      <c r="B159" s="33" t="s">
        <v>699</v>
      </c>
      <c r="C159" s="27">
        <v>2</v>
      </c>
    </row>
    <row r="160" spans="1:3">
      <c r="A160" s="3">
        <f t="shared" si="2"/>
        <v>158</v>
      </c>
      <c r="B160" s="33" t="s">
        <v>700</v>
      </c>
      <c r="C160" s="27">
        <v>0</v>
      </c>
    </row>
    <row r="161" spans="1:3">
      <c r="A161" s="3">
        <f t="shared" si="2"/>
        <v>159</v>
      </c>
      <c r="B161" s="33" t="s">
        <v>701</v>
      </c>
      <c r="C161" s="27">
        <v>0</v>
      </c>
    </row>
    <row r="162" spans="1:3">
      <c r="A162" s="3">
        <f t="shared" si="2"/>
        <v>160</v>
      </c>
      <c r="B162" s="33" t="s">
        <v>702</v>
      </c>
      <c r="C162" s="27">
        <v>0</v>
      </c>
    </row>
    <row r="163" spans="1:3">
      <c r="A163" s="3">
        <f t="shared" si="2"/>
        <v>161</v>
      </c>
      <c r="B163" s="33" t="s">
        <v>703</v>
      </c>
      <c r="C163" s="27">
        <v>0</v>
      </c>
    </row>
    <row r="164" spans="1:3">
      <c r="A164" s="3">
        <f t="shared" si="2"/>
        <v>162</v>
      </c>
      <c r="B164" s="33" t="s">
        <v>704</v>
      </c>
      <c r="C164" s="27">
        <v>1</v>
      </c>
    </row>
    <row r="165" spans="1:3">
      <c r="A165" s="3">
        <f t="shared" si="2"/>
        <v>163</v>
      </c>
      <c r="B165" s="33" t="s">
        <v>705</v>
      </c>
      <c r="C165" s="27">
        <v>0</v>
      </c>
    </row>
    <row r="166" spans="1:3">
      <c r="A166" s="3">
        <f t="shared" si="2"/>
        <v>164</v>
      </c>
      <c r="B166" s="33" t="s">
        <v>706</v>
      </c>
      <c r="C166" s="27">
        <v>30</v>
      </c>
    </row>
    <row r="167" spans="1:3">
      <c r="A167" s="3">
        <f t="shared" si="2"/>
        <v>165</v>
      </c>
      <c r="B167" s="33" t="s">
        <v>707</v>
      </c>
      <c r="C167" s="27">
        <v>0</v>
      </c>
    </row>
    <row r="168" spans="1:3">
      <c r="A168" s="3">
        <f t="shared" si="2"/>
        <v>166</v>
      </c>
      <c r="B168" s="33" t="s">
        <v>708</v>
      </c>
      <c r="C168" s="27">
        <v>0</v>
      </c>
    </row>
    <row r="169" spans="1:3">
      <c r="A169" s="3">
        <f t="shared" si="2"/>
        <v>167</v>
      </c>
      <c r="B169" s="33" t="s">
        <v>709</v>
      </c>
      <c r="C169" s="27">
        <v>0</v>
      </c>
    </row>
    <row r="170" spans="1:3">
      <c r="A170" s="3">
        <f t="shared" si="2"/>
        <v>168</v>
      </c>
      <c r="B170" s="33" t="s">
        <v>710</v>
      </c>
      <c r="C170" s="27">
        <v>0</v>
      </c>
    </row>
    <row r="171" spans="1:3">
      <c r="A171" s="3">
        <f t="shared" si="2"/>
        <v>169</v>
      </c>
      <c r="B171" s="33" t="s">
        <v>711</v>
      </c>
      <c r="C171" s="27">
        <v>0</v>
      </c>
    </row>
    <row r="172" spans="1:3">
      <c r="A172" s="3">
        <f t="shared" si="2"/>
        <v>170</v>
      </c>
      <c r="B172" s="33" t="s">
        <v>712</v>
      </c>
      <c r="C172" s="27">
        <v>0</v>
      </c>
    </row>
    <row r="173" spans="1:3">
      <c r="A173" s="3">
        <f t="shared" si="2"/>
        <v>171</v>
      </c>
      <c r="B173" s="33" t="s">
        <v>713</v>
      </c>
      <c r="C173" s="27">
        <v>0</v>
      </c>
    </row>
    <row r="174" spans="1:3">
      <c r="A174" s="3">
        <f t="shared" si="2"/>
        <v>172</v>
      </c>
      <c r="B174" s="33" t="s">
        <v>714</v>
      </c>
      <c r="C174" s="27">
        <v>0</v>
      </c>
    </row>
    <row r="175" spans="1:3">
      <c r="A175" s="3">
        <f t="shared" si="2"/>
        <v>173</v>
      </c>
      <c r="B175" s="33" t="s">
        <v>715</v>
      </c>
      <c r="C175" s="27">
        <v>1</v>
      </c>
    </row>
    <row r="176" spans="1:3">
      <c r="A176" s="3">
        <f t="shared" si="2"/>
        <v>174</v>
      </c>
      <c r="B176" s="33" t="s">
        <v>716</v>
      </c>
      <c r="C176" s="27">
        <v>0</v>
      </c>
    </row>
    <row r="177" spans="1:3">
      <c r="A177" s="3">
        <f t="shared" si="2"/>
        <v>175</v>
      </c>
      <c r="B177" s="33" t="s">
        <v>717</v>
      </c>
      <c r="C177" s="27">
        <v>2</v>
      </c>
    </row>
    <row r="178" spans="1:3">
      <c r="A178" s="3">
        <f t="shared" si="2"/>
        <v>176</v>
      </c>
      <c r="B178" s="33" t="s">
        <v>718</v>
      </c>
      <c r="C178" s="27">
        <v>0</v>
      </c>
    </row>
    <row r="179" spans="1:3">
      <c r="A179" s="3">
        <f t="shared" si="2"/>
        <v>177</v>
      </c>
      <c r="B179" s="33" t="s">
        <v>719</v>
      </c>
      <c r="C179" s="27">
        <v>1</v>
      </c>
    </row>
    <row r="180" spans="1:3">
      <c r="A180" s="3">
        <f t="shared" si="2"/>
        <v>178</v>
      </c>
      <c r="B180" s="33" t="s">
        <v>720</v>
      </c>
      <c r="C180" s="27">
        <v>0</v>
      </c>
    </row>
    <row r="181" spans="1:3">
      <c r="A181" s="3">
        <f t="shared" si="2"/>
        <v>179</v>
      </c>
      <c r="B181" s="33" t="s">
        <v>721</v>
      </c>
      <c r="C181" s="27">
        <v>4</v>
      </c>
    </row>
    <row r="182" spans="1:3">
      <c r="A182" s="3">
        <f t="shared" si="2"/>
        <v>180</v>
      </c>
      <c r="B182" s="33" t="s">
        <v>722</v>
      </c>
      <c r="C182" s="27">
        <v>1</v>
      </c>
    </row>
    <row r="183" spans="1:3">
      <c r="A183" s="3">
        <f t="shared" si="2"/>
        <v>181</v>
      </c>
      <c r="B183" s="33" t="s">
        <v>723</v>
      </c>
      <c r="C183" s="27">
        <v>0</v>
      </c>
    </row>
    <row r="184" spans="1:3">
      <c r="A184" s="3">
        <f t="shared" si="2"/>
        <v>182</v>
      </c>
      <c r="B184" s="33" t="s">
        <v>724</v>
      </c>
      <c r="C184" s="27">
        <v>2</v>
      </c>
    </row>
    <row r="185" spans="1:3">
      <c r="A185" s="3">
        <f t="shared" si="2"/>
        <v>183</v>
      </c>
      <c r="B185" s="33" t="s">
        <v>725</v>
      </c>
      <c r="C185" s="27">
        <v>0</v>
      </c>
    </row>
    <row r="186" spans="1:3">
      <c r="A186" s="3">
        <f t="shared" si="2"/>
        <v>184</v>
      </c>
      <c r="B186" s="33" t="s">
        <v>726</v>
      </c>
      <c r="C186" s="27">
        <v>4</v>
      </c>
    </row>
    <row r="187" spans="1:3">
      <c r="A187" s="3">
        <f t="shared" si="2"/>
        <v>185</v>
      </c>
      <c r="B187" s="33" t="s">
        <v>727</v>
      </c>
      <c r="C187" s="27">
        <v>0</v>
      </c>
    </row>
    <row r="188" spans="1:3">
      <c r="A188" s="3">
        <f t="shared" si="2"/>
        <v>186</v>
      </c>
      <c r="B188" s="33" t="s">
        <v>728</v>
      </c>
      <c r="C188" s="27">
        <v>3</v>
      </c>
    </row>
    <row r="189" spans="1:3">
      <c r="A189" s="3">
        <f t="shared" si="2"/>
        <v>187</v>
      </c>
      <c r="B189" s="33" t="s">
        <v>729</v>
      </c>
      <c r="C189" s="27">
        <v>0</v>
      </c>
    </row>
    <row r="190" spans="1:3">
      <c r="A190" s="3">
        <f t="shared" si="2"/>
        <v>188</v>
      </c>
      <c r="B190" s="33" t="s">
        <v>730</v>
      </c>
      <c r="C190" s="27">
        <v>1</v>
      </c>
    </row>
    <row r="191" spans="1:3">
      <c r="A191" s="3">
        <f t="shared" si="2"/>
        <v>189</v>
      </c>
      <c r="B191" s="33" t="s">
        <v>731</v>
      </c>
      <c r="C191" s="27">
        <v>1</v>
      </c>
    </row>
    <row r="192" spans="1:3">
      <c r="A192" s="3">
        <f t="shared" si="2"/>
        <v>190</v>
      </c>
      <c r="B192" s="33" t="s">
        <v>732</v>
      </c>
      <c r="C192" s="27">
        <v>1</v>
      </c>
    </row>
    <row r="194" spans="2:3">
      <c r="B194" s="5" t="s">
        <v>0</v>
      </c>
      <c r="C194" s="28">
        <v>826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5" fitToWidth="2" fitToHeight="0" orientation="portrait" horizontalDpi="300" verticalDpi="300" r:id="rId1"/>
  <headerFooter alignWithMargins="0">
    <oddFooter>&amp;L&amp;F&amp;R&amp;P/&amp;N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17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54.7109375" style="2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VLOOKUP(8,ΣΥΝΔΥΑΣΜΟΙ!A:B,2,0)</f>
        <v>ΧΡΙΣΤΙΑΝΙΚΗ ΕΝΑΛΛΑΚΤΙΚΗ ΚΙΝΗΣΗ ΕΚΠΑΙΔΕΥΤΙΚΩΝ ΔΕΥΤΕΡΟΒΑΘΜΙΑΣ ΕΚΠΑΙΔΕΥΣΗΣ 
(Χ.Ε.Κ. - Δ.Ε.)</v>
      </c>
      <c r="B2" s="71"/>
      <c r="C2" s="4" t="s">
        <v>2</v>
      </c>
    </row>
    <row r="3" spans="1:3">
      <c r="A3" s="3">
        <v>1</v>
      </c>
      <c r="B3" s="33" t="s">
        <v>817</v>
      </c>
      <c r="C3" s="27">
        <v>2</v>
      </c>
    </row>
    <row r="4" spans="1:3" ht="12.75" customHeight="1">
      <c r="A4" s="3">
        <f>A3+1</f>
        <v>2</v>
      </c>
      <c r="B4" s="33" t="s">
        <v>818</v>
      </c>
      <c r="C4" s="27">
        <v>25</v>
      </c>
    </row>
    <row r="5" spans="1:3">
      <c r="A5" s="3">
        <f t="shared" ref="A5:A15" si="0">A4+1</f>
        <v>3</v>
      </c>
      <c r="B5" s="33" t="s">
        <v>819</v>
      </c>
      <c r="C5" s="27">
        <v>0</v>
      </c>
    </row>
    <row r="6" spans="1:3">
      <c r="A6" s="3">
        <f t="shared" si="0"/>
        <v>4</v>
      </c>
      <c r="B6" s="33" t="s">
        <v>820</v>
      </c>
      <c r="C6" s="27">
        <v>8</v>
      </c>
    </row>
    <row r="7" spans="1:3">
      <c r="A7" s="3">
        <f t="shared" si="0"/>
        <v>5</v>
      </c>
      <c r="B7" s="33" t="s">
        <v>821</v>
      </c>
      <c r="C7" s="27">
        <v>6</v>
      </c>
    </row>
    <row r="8" spans="1:3">
      <c r="A8" s="3">
        <f t="shared" si="0"/>
        <v>6</v>
      </c>
      <c r="B8" s="33" t="s">
        <v>822</v>
      </c>
      <c r="C8" s="27">
        <v>5</v>
      </c>
    </row>
    <row r="9" spans="1:3">
      <c r="A9" s="3">
        <f t="shared" si="0"/>
        <v>7</v>
      </c>
      <c r="B9" s="33" t="s">
        <v>823</v>
      </c>
      <c r="C9" s="27">
        <v>9</v>
      </c>
    </row>
    <row r="10" spans="1:3">
      <c r="A10" s="3">
        <f t="shared" si="0"/>
        <v>8</v>
      </c>
      <c r="B10" s="33" t="s">
        <v>824</v>
      </c>
      <c r="C10" s="27">
        <v>3</v>
      </c>
    </row>
    <row r="11" spans="1:3">
      <c r="A11" s="3">
        <f t="shared" si="0"/>
        <v>9</v>
      </c>
      <c r="B11" s="33" t="s">
        <v>825</v>
      </c>
      <c r="C11" s="27">
        <v>8</v>
      </c>
    </row>
    <row r="12" spans="1:3">
      <c r="A12" s="3">
        <f t="shared" si="0"/>
        <v>10</v>
      </c>
      <c r="B12" s="33" t="s">
        <v>826</v>
      </c>
      <c r="C12" s="27">
        <v>3</v>
      </c>
    </row>
    <row r="13" spans="1:3">
      <c r="A13" s="3">
        <f t="shared" si="0"/>
        <v>11</v>
      </c>
      <c r="B13" s="33" t="s">
        <v>827</v>
      </c>
      <c r="C13" s="27">
        <v>4</v>
      </c>
    </row>
    <row r="14" spans="1:3">
      <c r="A14" s="3">
        <f t="shared" si="0"/>
        <v>12</v>
      </c>
      <c r="B14" s="33" t="s">
        <v>828</v>
      </c>
      <c r="C14" s="27">
        <v>9</v>
      </c>
    </row>
    <row r="15" spans="1:3">
      <c r="A15" s="3">
        <f t="shared" si="0"/>
        <v>13</v>
      </c>
      <c r="B15" s="33" t="s">
        <v>829</v>
      </c>
      <c r="C15" s="27">
        <v>4</v>
      </c>
    </row>
    <row r="17" spans="2:3">
      <c r="B17" s="5" t="s">
        <v>0</v>
      </c>
      <c r="C17" s="28">
        <v>86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5" fitToWidth="2" fitToHeight="0" orientation="portrait" horizontalDpi="300" verticalDpi="300" r:id="rId1"/>
  <headerFooter alignWithMargins="0">
    <oddFooter>&amp;L&amp;F&amp;R&amp;P/&amp;N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5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48.7109375" style="2" bestFit="1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VLOOKUP(9,ΣΥΝΔΥΑΣΜΟΙ!A:B,2,0)</f>
        <v>Ανεξάρτητη Κίνηση για την Διαφάνεια και Αξιοκρατία στην Παιδεία
Ανεξάρτητος Μεμονωμένος Υποψήφιος</v>
      </c>
      <c r="B2" s="71"/>
      <c r="C2" s="4" t="s">
        <v>2</v>
      </c>
    </row>
    <row r="3" spans="1:3">
      <c r="A3" s="3">
        <v>1</v>
      </c>
      <c r="B3" s="33" t="s">
        <v>887</v>
      </c>
      <c r="C3" s="27">
        <v>7</v>
      </c>
    </row>
    <row r="4" spans="1:3" ht="12.75" customHeight="1"/>
    <row r="5" spans="1:3">
      <c r="B5" s="5" t="s">
        <v>0</v>
      </c>
      <c r="C5" s="28">
        <v>7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5" fitToWidth="2" fitToHeight="0" orientation="portrait" horizontalDpi="300" verticalDpi="300" r:id="rId1"/>
  <headerFooter alignWithMargins="0">
    <oddFooter>&amp;L&amp;F&amp;R&amp;P/&amp;N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O5"/>
  <sheetViews>
    <sheetView showZeros="0" zoomScale="75" zoomScaleNormal="75" workbookViewId="0">
      <selection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49.7109375" style="2" bestFit="1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VLOOKUP(10,ΣΥΝΔΥΑΣΜΟΙ!A:B,2,0)</f>
        <v>ΠΡΟΤΑΣΗ για ΕΝΙΑΙΟ ΨΗΦΟΔΕΛΤΙΟ
Μεμονωμένος Υποψήφιος</v>
      </c>
      <c r="B2" s="71"/>
      <c r="C2" s="4" t="s">
        <v>2</v>
      </c>
    </row>
    <row r="3" spans="1:3">
      <c r="A3" s="3">
        <v>1</v>
      </c>
      <c r="B3" s="33" t="s">
        <v>888</v>
      </c>
      <c r="C3" s="27">
        <v>12</v>
      </c>
    </row>
    <row r="4" spans="1:3" ht="12.75" customHeight="1"/>
    <row r="5" spans="1:3">
      <c r="B5" s="5" t="s">
        <v>0</v>
      </c>
      <c r="C5" s="28">
        <v>12</v>
      </c>
    </row>
  </sheetData>
  <mergeCells count="2">
    <mergeCell ref="B1:C1"/>
    <mergeCell ref="A2:B2"/>
  </mergeCells>
  <pageMargins left="0.70866141732283472" right="0.56999999999999995" top="0.74803149606299213" bottom="0.74803149606299213" header="0.31496062992125984" footer="0.31496062992125984"/>
  <pageSetup paperSize="9" scale="65" orientation="portrait" r:id="rId1"/>
  <headerFooter>
    <oddFooter>&amp;L&amp;F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O5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49.7109375" style="2" bestFit="1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VLOOKUP(11,ΣΥΝΔΥΑΣΜΟΙ!A:B,2,0)</f>
        <v>Ανεξάρτητος Μεμονωμένος Υποψήφιος
(Φωτόπουλος Κωνσταντίνος)</v>
      </c>
      <c r="B2" s="71"/>
      <c r="C2" s="4" t="s">
        <v>2</v>
      </c>
    </row>
    <row r="3" spans="1:3">
      <c r="A3" s="3">
        <v>1</v>
      </c>
      <c r="B3" s="33" t="s">
        <v>889</v>
      </c>
      <c r="C3" s="27">
        <v>7</v>
      </c>
    </row>
    <row r="4" spans="1:3" ht="12.75" customHeight="1"/>
    <row r="5" spans="1:3">
      <c r="B5" s="5" t="s">
        <v>0</v>
      </c>
      <c r="C5" s="28">
        <v>7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5" fitToWidth="2" fitToHeight="0" orientation="portrait" horizontalDpi="300" verticalDpi="300" r:id="rId1"/>
  <headerFooter alignWithMargins="0">
    <oddFooter>&amp;L&amp;F&amp;R&amp;P/&amp;N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O5"/>
  <sheetViews>
    <sheetView zoomScale="75" zoomScaleNormal="75" workbookViewId="0">
      <selection activeCell="D2" sqref="D1:M1048576"/>
    </sheetView>
  </sheetViews>
  <sheetFormatPr defaultColWidth="10.7109375" defaultRowHeight="12.75"/>
  <cols>
    <col min="1" max="1" width="4.7109375" style="2" bestFit="1" customWidth="1" collapsed="1"/>
    <col min="2" max="2" width="41.28515625" style="2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VLOOKUP(12,ΣΥΝΔΥΑΣΜΟΙ!A:B,2,0)</f>
        <v>Μεμονωμένος Υποψήφιος
(Ζυγούρας Στέργιος)</v>
      </c>
      <c r="B2" s="71"/>
      <c r="C2" s="4" t="s">
        <v>2</v>
      </c>
    </row>
    <row r="3" spans="1:3">
      <c r="A3" s="3">
        <v>1</v>
      </c>
      <c r="B3" s="33" t="s">
        <v>890</v>
      </c>
      <c r="C3" s="27">
        <v>10</v>
      </c>
    </row>
    <row r="4" spans="1:3" ht="12.75" customHeight="1"/>
    <row r="5" spans="1:3">
      <c r="B5" s="5" t="s">
        <v>0</v>
      </c>
      <c r="C5" s="28">
        <v>10</v>
      </c>
    </row>
  </sheetData>
  <mergeCells count="2">
    <mergeCell ref="B1:C1"/>
    <mergeCell ref="A2:B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S5"/>
  <sheetViews>
    <sheetView zoomScale="75" zoomScaleNormal="75" workbookViewId="0">
      <selection activeCell="D2" sqref="D1:Q1048576"/>
    </sheetView>
  </sheetViews>
  <sheetFormatPr defaultColWidth="10.7109375" defaultRowHeight="12.75"/>
  <cols>
    <col min="1" max="1" width="4.7109375" style="2" bestFit="1" customWidth="1" collapsed="1"/>
    <col min="2" max="2" width="41.28515625" style="2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9" width="10.7109375" style="2"/>
    <col min="20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VLOOKUP(13,ΣΥΝΔΥΑΣΜΟΙ!A:B,2,0)</f>
        <v>Μεμονωμένος Υποψήφιος
(Ηλιάδης Άγγελος)</v>
      </c>
      <c r="B2" s="71"/>
      <c r="C2" s="4" t="s">
        <v>2</v>
      </c>
    </row>
    <row r="3" spans="1:3">
      <c r="A3" s="3">
        <v>1</v>
      </c>
      <c r="B3" s="33" t="s">
        <v>892</v>
      </c>
      <c r="C3" s="27">
        <v>6</v>
      </c>
    </row>
    <row r="4" spans="1:3" ht="12.75" customHeight="1"/>
    <row r="5" spans="1:3">
      <c r="B5" s="5" t="s">
        <v>0</v>
      </c>
      <c r="C5" s="28">
        <v>6</v>
      </c>
    </row>
  </sheetData>
  <mergeCells count="2">
    <mergeCell ref="B1:C1"/>
    <mergeCell ref="A2:B2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headerFooter>
    <oddFooter>&amp;L&amp;F&amp;R&amp;P/&amp;N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5"/>
  <sheetViews>
    <sheetView showZeros="0" zoomScale="75" workbookViewId="0">
      <pane xSplit="3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J19" sqref="J19"/>
    </sheetView>
  </sheetViews>
  <sheetFormatPr defaultColWidth="10.7109375" defaultRowHeight="12.75"/>
  <cols>
    <col min="1" max="1" width="4.7109375" style="2" bestFit="1" customWidth="1" collapsed="1"/>
    <col min="2" max="2" width="53" style="2" customWidth="1" collapsed="1"/>
    <col min="3" max="3" width="8.7109375" style="2" bestFit="1" customWidth="1" collapsed="1"/>
    <col min="4" max="4" width="10.7109375" style="2" customWidth="1" collapsed="1"/>
    <col min="5" max="5" width="10.7109375" style="2" collapsed="1"/>
    <col min="6" max="15" width="10.7109375" style="2"/>
    <col min="16" max="16384" width="10.7109375" style="2" collapsed="1"/>
  </cols>
  <sheetData>
    <row r="1" spans="1:3" s="1" customFormat="1" ht="27.6" customHeight="1">
      <c r="B1" s="72" t="str">
        <f>ΣΥΝΔΥΑΣΜΟΙ!B1</f>
        <v>ΑΠΟΤΕΛΕΣΜΑΤΑ ΚΥΣΔΕ 2016 
ΔΙΕΥΘΥΝΣΗ ΕΚΠΑΙΔΕΥΣΗΣ :</v>
      </c>
      <c r="C1" s="72"/>
    </row>
    <row r="2" spans="1:3" ht="53.25" customHeight="1">
      <c r="A2" s="70" t="str">
        <f>VLOOKUP(14,ΣΥΝΔΥΑΣΜΟΙ!A:B,2,0)</f>
        <v>Μεμονωμένος Υποψήφιος
(Τσακάλης Ηλίας)</v>
      </c>
      <c r="B2" s="71"/>
      <c r="C2" s="4" t="s">
        <v>2</v>
      </c>
    </row>
    <row r="3" spans="1:3">
      <c r="A3" s="3">
        <v>1</v>
      </c>
      <c r="B3" s="33" t="s">
        <v>891</v>
      </c>
      <c r="C3" s="27">
        <v>8</v>
      </c>
    </row>
    <row r="4" spans="1:3" ht="12.75" customHeight="1"/>
    <row r="5" spans="1:3">
      <c r="B5" s="5" t="s">
        <v>0</v>
      </c>
      <c r="C5" s="28">
        <v>8</v>
      </c>
    </row>
  </sheetData>
  <mergeCells count="2">
    <mergeCell ref="A2:B2"/>
    <mergeCell ref="B1:C1"/>
  </mergeCells>
  <phoneticPr fontId="4" type="noConversion"/>
  <printOptions horizontalCentered="1"/>
  <pageMargins left="0.39370078740157483" right="0.39370078740157483" top="0.59055118110236227" bottom="0.59055118110236227" header="0.51181102362204722" footer="0.39370078740157483"/>
  <pageSetup paperSize="9" scale="65" fitToWidth="2" fitToHeight="0" orientation="portrait" horizontalDpi="300" verticalDpi="300" r:id="rId1"/>
  <headerFooter alignWithMargins="0"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16</vt:i4>
      </vt:variant>
      <vt:variant>
        <vt:lpstr>Περιοχές με ονόματα</vt:lpstr>
      </vt:variant>
      <vt:variant>
        <vt:i4>28</vt:i4>
      </vt:variant>
    </vt:vector>
  </HeadingPairs>
  <TitlesOfParts>
    <vt:vector size="44" baseType="lpstr">
      <vt:lpstr>ΣΥΝΔΥΑΣΜΟΙ</vt:lpstr>
      <vt:lpstr>ΣΥΝΟΛΟ</vt:lpstr>
      <vt:lpstr>1. ΑΠΣΚ</vt:lpstr>
      <vt:lpstr>2. ΑΡΕ</vt:lpstr>
      <vt:lpstr>3. AΣΕ-ΠΑΜΕ</vt:lpstr>
      <vt:lpstr>4. ΔΑΚΕ</vt:lpstr>
      <vt:lpstr>5. ΟΜ</vt:lpstr>
      <vt:lpstr>6. ΠΕΚ</vt:lpstr>
      <vt:lpstr>7. ΣΥΝΕΚ</vt:lpstr>
      <vt:lpstr>8. ΧΕΚ-ΔΕ</vt:lpstr>
      <vt:lpstr>9. ΑΚΔΑΠ</vt:lpstr>
      <vt:lpstr>10. ΠΕΨ</vt:lpstr>
      <vt:lpstr>11. Φωτ</vt:lpstr>
      <vt:lpstr>12. Ζυγ</vt:lpstr>
      <vt:lpstr>13. Ηλ</vt:lpstr>
      <vt:lpstr>14. Τσακ</vt:lpstr>
      <vt:lpstr>'1. ΑΠΣΚ'!Print_Area</vt:lpstr>
      <vt:lpstr>'10. ΠΕΨ'!Print_Area</vt:lpstr>
      <vt:lpstr>'11. Φωτ'!Print_Area</vt:lpstr>
      <vt:lpstr>'12. Ζυγ'!Print_Area</vt:lpstr>
      <vt:lpstr>'13. Ηλ'!Print_Area</vt:lpstr>
      <vt:lpstr>'14. Τσακ'!Print_Area</vt:lpstr>
      <vt:lpstr>'2. ΑΡΕ'!Print_Area</vt:lpstr>
      <vt:lpstr>'3. AΣΕ-ΠΑΜΕ'!Print_Area</vt:lpstr>
      <vt:lpstr>'4. ΔΑΚΕ'!Print_Area</vt:lpstr>
      <vt:lpstr>'5. ΟΜ'!Print_Area</vt:lpstr>
      <vt:lpstr>'6. ΠΕΚ'!Print_Area</vt:lpstr>
      <vt:lpstr>'7. ΣΥΝΕΚ'!Print_Area</vt:lpstr>
      <vt:lpstr>'8. ΧΕΚ-ΔΕ'!Print_Area</vt:lpstr>
      <vt:lpstr>'9. ΑΚΔΑΠ'!Print_Area</vt:lpstr>
      <vt:lpstr>'1. ΑΠΣΚ'!Print_Titles</vt:lpstr>
      <vt:lpstr>'10. ΠΕΨ'!Print_Titles</vt:lpstr>
      <vt:lpstr>'11. Φωτ'!Print_Titles</vt:lpstr>
      <vt:lpstr>'12. Ζυγ'!Print_Titles</vt:lpstr>
      <vt:lpstr>'13. Ηλ'!Print_Titles</vt:lpstr>
      <vt:lpstr>'14. Τσακ'!Print_Titles</vt:lpstr>
      <vt:lpstr>'2. ΑΡΕ'!Print_Titles</vt:lpstr>
      <vt:lpstr>'3. AΣΕ-ΠΑΜΕ'!Print_Titles</vt:lpstr>
      <vt:lpstr>'4. ΔΑΚΕ'!Print_Titles</vt:lpstr>
      <vt:lpstr>'5. ΟΜ'!Print_Titles</vt:lpstr>
      <vt:lpstr>'6. ΠΕΚ'!Print_Titles</vt:lpstr>
      <vt:lpstr>'7. ΣΥΝΕΚ'!Print_Titles</vt:lpstr>
      <vt:lpstr>'8. ΧΕΚ-ΔΕ'!Print_Titles</vt:lpstr>
      <vt:lpstr>'9. ΑΚΔΑΠ'!Print_Titles</vt:lpstr>
    </vt:vector>
  </TitlesOfParts>
  <Company>ΥΠ.Ε.Π.Θ.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Ε.Μ.Π.</dc:creator>
  <cp:lastModifiedBy>user</cp:lastModifiedBy>
  <cp:lastPrinted>2016-11-03T01:25:24Z</cp:lastPrinted>
  <dcterms:created xsi:type="dcterms:W3CDTF">1998-10-29T10:44:03Z</dcterms:created>
  <dcterms:modified xsi:type="dcterms:W3CDTF">2016-11-03T09:35:42Z</dcterms:modified>
</cp:coreProperties>
</file>